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12690" activeTab="0"/>
  </bookViews>
  <sheets>
    <sheet name="Field data" sheetId="1" r:id="rId1"/>
  </sheets>
  <definedNames/>
  <calcPr fullCalcOnLoad="1"/>
</workbook>
</file>

<file path=xl/sharedStrings.xml><?xml version="1.0" encoding="utf-8"?>
<sst xmlns="http://schemas.openxmlformats.org/spreadsheetml/2006/main" count="288" uniqueCount="66">
  <si>
    <t>Puntnummer</t>
  </si>
  <si>
    <t>Klasse</t>
  </si>
  <si>
    <t>datum</t>
  </si>
  <si>
    <t>Zoom</t>
  </si>
  <si>
    <t>Resolutie</t>
  </si>
  <si>
    <t>Sluitert</t>
  </si>
  <si>
    <t>Diafragm</t>
  </si>
  <si>
    <t>Plotdpt</t>
  </si>
  <si>
    <t>Cam-scherm</t>
  </si>
  <si>
    <t>Hgt cam</t>
  </si>
  <si>
    <t>Afst fot</t>
  </si>
  <si>
    <t># foto's</t>
  </si>
  <si>
    <t>Bos</t>
  </si>
  <si>
    <t>2272x1704</t>
  </si>
  <si>
    <t>4x</t>
  </si>
  <si>
    <t>P</t>
  </si>
  <si>
    <t>mtr</t>
  </si>
  <si>
    <t>cm</t>
  </si>
  <si>
    <t>Heg</t>
  </si>
  <si>
    <t>Grasl/Ruigte</t>
  </si>
  <si>
    <t>Grasland</t>
  </si>
  <si>
    <t>n.v.t.</t>
  </si>
  <si>
    <t>Ruigte</t>
  </si>
  <si>
    <t>Struweel</t>
  </si>
  <si>
    <t>9,4 - 3,5</t>
  </si>
  <si>
    <t>Riet</t>
  </si>
  <si>
    <t>piket 1</t>
  </si>
  <si>
    <t>piket 2</t>
  </si>
  <si>
    <t>piket 3</t>
  </si>
  <si>
    <t>piket 4</t>
  </si>
  <si>
    <t>opmerkingen</t>
  </si>
  <si>
    <t>X</t>
  </si>
  <si>
    <t>Y</t>
  </si>
  <si>
    <t>tachimeter</t>
  </si>
  <si>
    <t>NETPOS</t>
  </si>
  <si>
    <t>tachimeter (ook NETPOS, maar niet gebruikt)</t>
  </si>
  <si>
    <t>Veldplot</t>
  </si>
  <si>
    <t>Veldwaarneming</t>
  </si>
  <si>
    <t>Nummer</t>
  </si>
  <si>
    <t>ondergrens (h1)</t>
  </si>
  <si>
    <t>bovengrens(h2)</t>
  </si>
  <si>
    <t>HOOGTE (cm)</t>
  </si>
  <si>
    <t>DICHTHEID</t>
  </si>
  <si>
    <t>Xaverage</t>
  </si>
  <si>
    <t>Yaverage</t>
  </si>
  <si>
    <t>Main class</t>
  </si>
  <si>
    <t>Subclass</t>
  </si>
  <si>
    <t>Forest</t>
  </si>
  <si>
    <t>Hedge</t>
  </si>
  <si>
    <t>Herbaceous vegetation</t>
  </si>
  <si>
    <t>Grassland</t>
  </si>
  <si>
    <t>Shrubs</t>
  </si>
  <si>
    <t>Reed</t>
  </si>
  <si>
    <t>Hardwood floodplain forest</t>
  </si>
  <si>
    <t>Pine production forest</t>
  </si>
  <si>
    <t>Open hedge</t>
  </si>
  <si>
    <t>Swampy open grassland</t>
  </si>
  <si>
    <t>Intensively grazed natural grassland</t>
  </si>
  <si>
    <t>Mixed pine/hardwood forest</t>
  </si>
  <si>
    <t>Dewberry herbaceous vegetation</t>
  </si>
  <si>
    <t>Production meadow</t>
  </si>
  <si>
    <t>Softwood shrubs</t>
  </si>
  <si>
    <t>Dense hedge</t>
  </si>
  <si>
    <t>Open herbaceous vegetation</t>
  </si>
  <si>
    <t>Dense Blackthorn shrubs</t>
  </si>
  <si>
    <t>Dense Hawkthorn shrubs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</si>
</sst>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dd/mm/yy"/>
    <numFmt numFmtId="179" formatCode="0.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7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A4">
      <selection activeCell="D37" sqref="D37"/>
    </sheetView>
  </sheetViews>
  <sheetFormatPr defaultColWidth="9.140625" defaultRowHeight="12.75"/>
  <cols>
    <col min="1" max="1" width="11.28125" style="3" bestFit="1" customWidth="1"/>
    <col min="2" max="2" width="11.57421875" style="3" bestFit="1" customWidth="1"/>
    <col min="3" max="3" width="22.00390625" style="12" customWidth="1"/>
    <col min="4" max="4" width="25.140625" style="12" customWidth="1"/>
    <col min="5" max="5" width="9.140625" style="3" customWidth="1"/>
    <col min="6" max="6" width="10.00390625" style="3" bestFit="1" customWidth="1"/>
    <col min="7" max="10" width="9.140625" style="3" customWidth="1"/>
    <col min="11" max="11" width="11.57421875" style="3" bestFit="1" customWidth="1"/>
    <col min="12" max="14" width="9.140625" style="3" customWidth="1"/>
    <col min="15" max="25" width="13.140625" style="3" customWidth="1"/>
    <col min="26" max="16384" width="9.140625" style="3" customWidth="1"/>
  </cols>
  <sheetData>
    <row r="1" spans="1:30" ht="12.75">
      <c r="A1" s="1" t="s">
        <v>1</v>
      </c>
      <c r="B1" s="1" t="s">
        <v>0</v>
      </c>
      <c r="C1" s="12" t="s">
        <v>45</v>
      </c>
      <c r="D1" s="12" t="s">
        <v>46</v>
      </c>
      <c r="E1" s="1" t="s">
        <v>2</v>
      </c>
      <c r="F1" s="1" t="s">
        <v>4</v>
      </c>
      <c r="G1" s="1" t="s">
        <v>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0" t="s">
        <v>26</v>
      </c>
      <c r="P1" s="10"/>
      <c r="Q1" s="10" t="s">
        <v>27</v>
      </c>
      <c r="R1" s="10"/>
      <c r="S1" s="10" t="s">
        <v>28</v>
      </c>
      <c r="T1" s="10"/>
      <c r="U1" s="10" t="s">
        <v>29</v>
      </c>
      <c r="V1" s="10"/>
      <c r="W1" s="2"/>
      <c r="X1" s="2"/>
      <c r="Y1" s="2" t="s">
        <v>30</v>
      </c>
      <c r="Z1" s="3" t="s">
        <v>36</v>
      </c>
      <c r="AA1" s="3" t="s">
        <v>37</v>
      </c>
      <c r="AB1" s="3" t="s">
        <v>37</v>
      </c>
      <c r="AC1" s="3" t="s">
        <v>37</v>
      </c>
      <c r="AD1" s="3" t="s">
        <v>37</v>
      </c>
    </row>
    <row r="2" spans="1:30" ht="12.75">
      <c r="A2" s="1"/>
      <c r="B2" s="1"/>
      <c r="E2" s="1"/>
      <c r="F2" s="1"/>
      <c r="G2" s="1"/>
      <c r="H2" s="1"/>
      <c r="I2" s="1"/>
      <c r="J2" s="1" t="s">
        <v>16</v>
      </c>
      <c r="K2" s="1" t="s">
        <v>16</v>
      </c>
      <c r="L2" s="1" t="s">
        <v>17</v>
      </c>
      <c r="M2" s="1" t="s">
        <v>17</v>
      </c>
      <c r="N2" s="1"/>
      <c r="O2" s="2" t="s">
        <v>31</v>
      </c>
      <c r="P2" s="2" t="s">
        <v>32</v>
      </c>
      <c r="Q2" s="2" t="s">
        <v>31</v>
      </c>
      <c r="R2" s="2" t="s">
        <v>32</v>
      </c>
      <c r="S2" s="2" t="s">
        <v>31</v>
      </c>
      <c r="T2" s="2" t="s">
        <v>32</v>
      </c>
      <c r="U2" s="2" t="s">
        <v>31</v>
      </c>
      <c r="V2" s="2" t="s">
        <v>32</v>
      </c>
      <c r="W2" s="2" t="s">
        <v>43</v>
      </c>
      <c r="X2" s="2" t="s">
        <v>44</v>
      </c>
      <c r="Y2" s="2"/>
      <c r="Z2" s="3" t="s">
        <v>38</v>
      </c>
      <c r="AA2" s="3" t="s">
        <v>39</v>
      </c>
      <c r="AB2" s="3" t="s">
        <v>40</v>
      </c>
      <c r="AC2" s="3" t="s">
        <v>41</v>
      </c>
      <c r="AD2" s="3" t="s">
        <v>42</v>
      </c>
    </row>
    <row r="3" spans="1:30" ht="12.75">
      <c r="A3" s="1" t="s">
        <v>12</v>
      </c>
      <c r="B3" s="4">
        <v>1</v>
      </c>
      <c r="C3" s="13" t="s">
        <v>47</v>
      </c>
      <c r="D3" s="13" t="s">
        <v>53</v>
      </c>
      <c r="E3" s="5">
        <v>39168</v>
      </c>
      <c r="F3" s="1" t="s">
        <v>13</v>
      </c>
      <c r="G3" s="1" t="s">
        <v>14</v>
      </c>
      <c r="H3" s="1" t="s">
        <v>15</v>
      </c>
      <c r="I3" s="1" t="s">
        <v>15</v>
      </c>
      <c r="J3" s="1">
        <v>20</v>
      </c>
      <c r="K3" s="1">
        <v>20</v>
      </c>
      <c r="L3" s="1">
        <v>135</v>
      </c>
      <c r="M3" s="1">
        <v>15</v>
      </c>
      <c r="N3" s="1">
        <v>40</v>
      </c>
      <c r="O3" s="2">
        <v>202560.607</v>
      </c>
      <c r="P3" s="2">
        <v>486544.2364</v>
      </c>
      <c r="Q3" s="2">
        <v>202576.5526</v>
      </c>
      <c r="R3" s="2">
        <v>486540.2807</v>
      </c>
      <c r="S3" s="2">
        <v>202580.9643</v>
      </c>
      <c r="T3" s="2">
        <v>486558.7462</v>
      </c>
      <c r="U3" s="2">
        <v>202562.4237</v>
      </c>
      <c r="V3" s="2">
        <v>486565.1548</v>
      </c>
      <c r="W3" s="2">
        <f>AVERAGE(U3,S3,Q3,O3)</f>
        <v>202570.1369</v>
      </c>
      <c r="X3" s="2">
        <f>AVERAGE(V3,T3,R3,P3)</f>
        <v>486552.10452500003</v>
      </c>
      <c r="Y3" s="2" t="s">
        <v>33</v>
      </c>
      <c r="Z3" s="3">
        <v>1</v>
      </c>
      <c r="AA3" s="3">
        <v>0.2</v>
      </c>
      <c r="AB3" s="3">
        <v>2.5</v>
      </c>
      <c r="AD3" s="3">
        <v>0.0484</v>
      </c>
    </row>
    <row r="4" spans="1:30" ht="12.75">
      <c r="A4" s="1" t="s">
        <v>12</v>
      </c>
      <c r="B4" s="4">
        <v>2</v>
      </c>
      <c r="C4" s="13" t="s">
        <v>47</v>
      </c>
      <c r="D4" s="13" t="s">
        <v>53</v>
      </c>
      <c r="E4" s="5">
        <v>39168</v>
      </c>
      <c r="F4" s="11" t="s">
        <v>21</v>
      </c>
      <c r="G4" s="11"/>
      <c r="H4" s="11"/>
      <c r="I4" s="11"/>
      <c r="J4" s="11"/>
      <c r="K4" s="11"/>
      <c r="L4" s="11"/>
      <c r="M4" s="11"/>
      <c r="N4" s="11"/>
      <c r="O4" s="2">
        <v>202476.3273</v>
      </c>
      <c r="P4" s="2">
        <v>486490.5098</v>
      </c>
      <c r="Q4" s="2">
        <v>202458.9118</v>
      </c>
      <c r="R4" s="2">
        <v>486495.5919</v>
      </c>
      <c r="S4" s="2">
        <v>202472.3609</v>
      </c>
      <c r="T4" s="2">
        <v>486520.7753</v>
      </c>
      <c r="U4" s="2">
        <v>202486.3802</v>
      </c>
      <c r="V4" s="2">
        <v>486513.1058</v>
      </c>
      <c r="W4" s="2">
        <f aca="true" t="shared" si="0" ref="W4:W37">AVERAGE(U4,S4,Q4,O4)</f>
        <v>202473.49505</v>
      </c>
      <c r="X4" s="2">
        <f aca="true" t="shared" si="1" ref="X4:X37">AVERAGE(V4,T4,R4,P4)</f>
        <v>486504.99569999997</v>
      </c>
      <c r="Y4" s="2" t="s">
        <v>33</v>
      </c>
      <c r="Z4" s="3">
        <v>2</v>
      </c>
      <c r="AA4" s="3">
        <v>0.5</v>
      </c>
      <c r="AB4" s="3">
        <v>2.5</v>
      </c>
      <c r="AD4" s="3">
        <v>0.0099</v>
      </c>
    </row>
    <row r="5" spans="1:30" ht="12.75">
      <c r="A5" s="1" t="s">
        <v>12</v>
      </c>
      <c r="B5" s="4">
        <v>3</v>
      </c>
      <c r="C5" s="13" t="s">
        <v>47</v>
      </c>
      <c r="D5" s="13" t="s">
        <v>54</v>
      </c>
      <c r="E5" s="5">
        <v>39168</v>
      </c>
      <c r="F5" s="11" t="s">
        <v>21</v>
      </c>
      <c r="G5" s="11"/>
      <c r="H5" s="11"/>
      <c r="I5" s="11"/>
      <c r="J5" s="11"/>
      <c r="K5" s="11"/>
      <c r="L5" s="11"/>
      <c r="M5" s="11"/>
      <c r="N5" s="11"/>
      <c r="O5" s="2">
        <v>202301.3225</v>
      </c>
      <c r="P5" s="2">
        <v>486591.6081</v>
      </c>
      <c r="Q5" s="2">
        <v>202305.395</v>
      </c>
      <c r="R5" s="2">
        <v>486614.6683</v>
      </c>
      <c r="S5" s="2">
        <v>202284.8506</v>
      </c>
      <c r="T5" s="2">
        <v>486619.0748</v>
      </c>
      <c r="U5" s="2">
        <v>202278.871</v>
      </c>
      <c r="V5" s="2">
        <v>486596.7425</v>
      </c>
      <c r="W5" s="2">
        <f t="shared" si="0"/>
        <v>202292.60977500002</v>
      </c>
      <c r="X5" s="2">
        <f t="shared" si="1"/>
        <v>486605.523425</v>
      </c>
      <c r="Y5" s="2" t="s">
        <v>33</v>
      </c>
      <c r="Z5" s="3">
        <v>3</v>
      </c>
      <c r="AA5" s="3">
        <v>0.5</v>
      </c>
      <c r="AB5" s="3">
        <v>2.5</v>
      </c>
      <c r="AD5" s="3">
        <v>0.0122</v>
      </c>
    </row>
    <row r="6" spans="1:30" ht="12.75">
      <c r="A6" s="1" t="s">
        <v>12</v>
      </c>
      <c r="B6" s="4">
        <v>4</v>
      </c>
      <c r="C6" s="13" t="s">
        <v>47</v>
      </c>
      <c r="D6" s="13" t="s">
        <v>53</v>
      </c>
      <c r="E6" s="5">
        <v>39168</v>
      </c>
      <c r="F6" s="1" t="s">
        <v>13</v>
      </c>
      <c r="G6" s="1" t="s">
        <v>14</v>
      </c>
      <c r="H6" s="1" t="s">
        <v>15</v>
      </c>
      <c r="I6" s="1" t="s">
        <v>15</v>
      </c>
      <c r="J6" s="1">
        <v>15.5</v>
      </c>
      <c r="K6" s="1">
        <v>15.5</v>
      </c>
      <c r="L6" s="1">
        <v>135</v>
      </c>
      <c r="M6" s="1">
        <v>15</v>
      </c>
      <c r="N6" s="1">
        <v>44</v>
      </c>
      <c r="O6" s="2">
        <v>202242.4761</v>
      </c>
      <c r="P6" s="2">
        <v>486645.9496</v>
      </c>
      <c r="Q6" s="2">
        <v>202244.9703</v>
      </c>
      <c r="R6" s="2">
        <v>486629.9046</v>
      </c>
      <c r="S6" s="2">
        <v>202223.6144</v>
      </c>
      <c r="T6" s="2">
        <v>486628.1117</v>
      </c>
      <c r="U6" s="2">
        <v>202220.9035</v>
      </c>
      <c r="V6" s="2">
        <v>486645.1599</v>
      </c>
      <c r="W6" s="2">
        <f t="shared" si="0"/>
        <v>202232.991075</v>
      </c>
      <c r="X6" s="2">
        <f t="shared" si="1"/>
        <v>486637.28145</v>
      </c>
      <c r="Y6" s="2" t="s">
        <v>33</v>
      </c>
      <c r="Z6" s="3">
        <v>4</v>
      </c>
      <c r="AA6" s="3">
        <v>0.4</v>
      </c>
      <c r="AB6" s="3">
        <v>2.2</v>
      </c>
      <c r="AD6" s="3">
        <v>0.0358</v>
      </c>
    </row>
    <row r="7" spans="1:30" ht="12.75">
      <c r="A7" s="1" t="s">
        <v>18</v>
      </c>
      <c r="B7" s="4">
        <v>5</v>
      </c>
      <c r="C7" s="13" t="s">
        <v>48</v>
      </c>
      <c r="D7" s="13" t="s">
        <v>55</v>
      </c>
      <c r="E7" s="5">
        <v>39168</v>
      </c>
      <c r="F7" s="1" t="s">
        <v>13</v>
      </c>
      <c r="G7" s="1" t="s">
        <v>14</v>
      </c>
      <c r="H7" s="1" t="s">
        <v>15</v>
      </c>
      <c r="I7" s="1" t="s">
        <v>15</v>
      </c>
      <c r="J7" s="1">
        <v>4.7</v>
      </c>
      <c r="K7" s="1">
        <v>9.1</v>
      </c>
      <c r="L7" s="1">
        <v>135</v>
      </c>
      <c r="M7" s="1">
        <v>15</v>
      </c>
      <c r="N7" s="1">
        <v>80</v>
      </c>
      <c r="O7" s="1">
        <v>203449.877</v>
      </c>
      <c r="P7" s="1">
        <v>487402.91</v>
      </c>
      <c r="Q7" s="1">
        <v>203449.236</v>
      </c>
      <c r="R7" s="1">
        <v>487397.421</v>
      </c>
      <c r="S7" s="1">
        <v>203462.167</v>
      </c>
      <c r="T7" s="1">
        <v>487396.471</v>
      </c>
      <c r="U7" s="1">
        <v>203462.965</v>
      </c>
      <c r="V7" s="1">
        <v>487401.451</v>
      </c>
      <c r="W7" s="2">
        <f t="shared" si="0"/>
        <v>203456.06125</v>
      </c>
      <c r="X7" s="2">
        <f t="shared" si="1"/>
        <v>487399.56324999995</v>
      </c>
      <c r="Y7" s="2" t="s">
        <v>34</v>
      </c>
      <c r="Z7" s="3">
        <v>5</v>
      </c>
      <c r="AA7" s="3">
        <v>0.6</v>
      </c>
      <c r="AB7" s="3">
        <v>2.4</v>
      </c>
      <c r="AD7" s="3">
        <v>0.1636</v>
      </c>
    </row>
    <row r="8" spans="1:30" ht="12.75">
      <c r="A8" s="1" t="s">
        <v>19</v>
      </c>
      <c r="B8" s="4">
        <v>6</v>
      </c>
      <c r="C8" s="13" t="s">
        <v>49</v>
      </c>
      <c r="D8" s="13" t="s">
        <v>56</v>
      </c>
      <c r="E8" s="5">
        <v>39168</v>
      </c>
      <c r="F8" s="1" t="s">
        <v>13</v>
      </c>
      <c r="G8" s="1" t="s">
        <v>14</v>
      </c>
      <c r="H8" s="1" t="s">
        <v>15</v>
      </c>
      <c r="I8" s="1" t="s">
        <v>15</v>
      </c>
      <c r="J8" s="1">
        <v>15</v>
      </c>
      <c r="K8" s="1">
        <v>15</v>
      </c>
      <c r="L8" s="1">
        <v>20</v>
      </c>
      <c r="M8" s="1">
        <v>15</v>
      </c>
      <c r="N8" s="1">
        <v>80</v>
      </c>
      <c r="O8" s="6">
        <v>203903.086</v>
      </c>
      <c r="P8" s="1">
        <v>487615.228</v>
      </c>
      <c r="Q8" s="1">
        <v>203912.439</v>
      </c>
      <c r="R8" s="1">
        <v>487610.064</v>
      </c>
      <c r="S8" s="1">
        <v>203906.603</v>
      </c>
      <c r="T8" s="1">
        <v>487596.117</v>
      </c>
      <c r="U8" s="1">
        <v>203894.259</v>
      </c>
      <c r="V8" s="1">
        <v>487603.518</v>
      </c>
      <c r="W8" s="2">
        <f t="shared" si="0"/>
        <v>203904.09675</v>
      </c>
      <c r="X8" s="2">
        <f t="shared" si="1"/>
        <v>487606.23175000004</v>
      </c>
      <c r="Y8" s="2" t="s">
        <v>34</v>
      </c>
      <c r="AC8" s="3">
        <v>33.2</v>
      </c>
      <c r="AD8" s="9">
        <v>0.003</v>
      </c>
    </row>
    <row r="9" spans="1:29" ht="12.75">
      <c r="A9" s="1" t="s">
        <v>20</v>
      </c>
      <c r="B9" s="4">
        <v>7</v>
      </c>
      <c r="C9" s="13" t="s">
        <v>50</v>
      </c>
      <c r="D9" s="13" t="s">
        <v>57</v>
      </c>
      <c r="E9" s="5">
        <v>39168</v>
      </c>
      <c r="F9" s="11" t="s">
        <v>21</v>
      </c>
      <c r="G9" s="11"/>
      <c r="H9" s="11"/>
      <c r="I9" s="11"/>
      <c r="J9" s="11"/>
      <c r="K9" s="11"/>
      <c r="L9" s="11"/>
      <c r="M9" s="11"/>
      <c r="N9" s="11"/>
      <c r="O9" s="1">
        <v>203751.017</v>
      </c>
      <c r="P9" s="1">
        <v>487666.757</v>
      </c>
      <c r="Q9" s="1">
        <v>203748.909</v>
      </c>
      <c r="R9" s="1">
        <v>487677.44</v>
      </c>
      <c r="S9" s="1">
        <v>203729.166</v>
      </c>
      <c r="T9" s="1">
        <v>487670.67</v>
      </c>
      <c r="U9" s="1">
        <v>203732.174</v>
      </c>
      <c r="V9" s="1">
        <v>487661.434</v>
      </c>
      <c r="W9" s="2">
        <f t="shared" si="0"/>
        <v>203740.3165</v>
      </c>
      <c r="X9" s="2">
        <f t="shared" si="1"/>
        <v>487669.07525</v>
      </c>
      <c r="Y9" s="2" t="s">
        <v>34</v>
      </c>
      <c r="AC9" s="3">
        <v>3</v>
      </c>
    </row>
    <row r="10" spans="1:30" ht="12.75">
      <c r="A10" s="1" t="s">
        <v>12</v>
      </c>
      <c r="B10" s="4">
        <v>8</v>
      </c>
      <c r="C10" s="13" t="s">
        <v>47</v>
      </c>
      <c r="D10" s="13" t="s">
        <v>53</v>
      </c>
      <c r="E10" s="5">
        <v>39174</v>
      </c>
      <c r="F10" s="1" t="s">
        <v>13</v>
      </c>
      <c r="G10" s="1" t="s">
        <v>14</v>
      </c>
      <c r="H10" s="1" t="s">
        <v>15</v>
      </c>
      <c r="I10" s="1" t="s">
        <v>15</v>
      </c>
      <c r="J10" s="1">
        <v>14.65</v>
      </c>
      <c r="K10" s="1">
        <v>14.65</v>
      </c>
      <c r="L10" s="1">
        <v>135</v>
      </c>
      <c r="M10" s="1">
        <v>15</v>
      </c>
      <c r="N10" s="1">
        <v>40</v>
      </c>
      <c r="O10" s="2">
        <v>202192.6226</v>
      </c>
      <c r="P10" s="2">
        <v>486678.6354</v>
      </c>
      <c r="Q10" s="2">
        <v>202173.1061</v>
      </c>
      <c r="R10" s="2">
        <v>486688.0461</v>
      </c>
      <c r="S10" s="2">
        <v>202177.3239</v>
      </c>
      <c r="T10" s="2">
        <v>486707.1112</v>
      </c>
      <c r="U10" s="2">
        <v>202195.959</v>
      </c>
      <c r="V10" s="2">
        <v>486699.3842</v>
      </c>
      <c r="W10" s="2">
        <f t="shared" si="0"/>
        <v>202184.7529</v>
      </c>
      <c r="X10" s="2">
        <f t="shared" si="1"/>
        <v>486693.29422499996</v>
      </c>
      <c r="Y10" s="2" t="s">
        <v>33</v>
      </c>
      <c r="Z10" s="3">
        <v>8</v>
      </c>
      <c r="AA10" s="3">
        <v>0.2</v>
      </c>
      <c r="AB10" s="3">
        <v>2.6</v>
      </c>
      <c r="AD10" s="3">
        <v>0.0308</v>
      </c>
    </row>
    <row r="11" spans="1:30" ht="12.75">
      <c r="A11" s="1" t="s">
        <v>12</v>
      </c>
      <c r="B11" s="4">
        <v>9</v>
      </c>
      <c r="C11" s="13" t="s">
        <v>47</v>
      </c>
      <c r="D11" s="13" t="s">
        <v>54</v>
      </c>
      <c r="E11" s="5">
        <v>39176</v>
      </c>
      <c r="F11" s="11" t="s">
        <v>21</v>
      </c>
      <c r="G11" s="11"/>
      <c r="H11" s="11"/>
      <c r="I11" s="11"/>
      <c r="J11" s="11"/>
      <c r="K11" s="11"/>
      <c r="L11" s="11"/>
      <c r="M11" s="11"/>
      <c r="N11" s="11"/>
      <c r="O11" s="2">
        <v>202223.7223</v>
      </c>
      <c r="P11" s="2">
        <v>486726.4846</v>
      </c>
      <c r="Q11" s="2">
        <v>202211.2864</v>
      </c>
      <c r="R11" s="2">
        <v>486740.3171</v>
      </c>
      <c r="S11" s="2">
        <v>202223.7018</v>
      </c>
      <c r="T11" s="2">
        <v>486754.5947</v>
      </c>
      <c r="U11" s="2">
        <v>202236.6584</v>
      </c>
      <c r="V11" s="2">
        <v>486744.8683</v>
      </c>
      <c r="W11" s="2">
        <f t="shared" si="0"/>
        <v>202223.842225</v>
      </c>
      <c r="X11" s="2">
        <f t="shared" si="1"/>
        <v>486741.56617500004</v>
      </c>
      <c r="Y11" s="2" t="s">
        <v>33</v>
      </c>
      <c r="Z11" s="3">
        <v>9</v>
      </c>
      <c r="AA11" s="3">
        <v>0.5</v>
      </c>
      <c r="AB11" s="3">
        <v>2.5</v>
      </c>
      <c r="AD11" s="3">
        <v>0.0137</v>
      </c>
    </row>
    <row r="12" spans="1:30" ht="12.75">
      <c r="A12" s="1" t="s">
        <v>12</v>
      </c>
      <c r="B12" s="4">
        <v>10</v>
      </c>
      <c r="C12" s="13" t="s">
        <v>47</v>
      </c>
      <c r="D12" s="13" t="s">
        <v>58</v>
      </c>
      <c r="E12" s="5">
        <v>39174</v>
      </c>
      <c r="F12" s="1" t="s">
        <v>13</v>
      </c>
      <c r="G12" s="1" t="s">
        <v>14</v>
      </c>
      <c r="H12" s="1" t="s">
        <v>15</v>
      </c>
      <c r="I12" s="1" t="s">
        <v>15</v>
      </c>
      <c r="J12" s="1">
        <v>12.2</v>
      </c>
      <c r="K12" s="1">
        <v>12.2</v>
      </c>
      <c r="L12" s="1">
        <v>135</v>
      </c>
      <c r="M12" s="1">
        <v>15</v>
      </c>
      <c r="N12" s="1">
        <v>40</v>
      </c>
      <c r="O12" s="2">
        <v>202141.6312</v>
      </c>
      <c r="P12" s="2">
        <v>486851.628</v>
      </c>
      <c r="Q12" s="2">
        <v>202160.1681</v>
      </c>
      <c r="R12" s="2">
        <v>486851.695</v>
      </c>
      <c r="S12" s="2">
        <v>202142.2115</v>
      </c>
      <c r="T12" s="2">
        <v>486874.043</v>
      </c>
      <c r="U12" s="2">
        <v>202160.3269</v>
      </c>
      <c r="V12" s="2">
        <v>486870.0203</v>
      </c>
      <c r="W12" s="2">
        <f t="shared" si="0"/>
        <v>202151.084425</v>
      </c>
      <c r="X12" s="2">
        <f t="shared" si="1"/>
        <v>486861.84657500003</v>
      </c>
      <c r="Y12" s="2" t="s">
        <v>33</v>
      </c>
      <c r="Z12" s="3">
        <v>10</v>
      </c>
      <c r="AA12" s="3">
        <v>0.4</v>
      </c>
      <c r="AB12" s="3">
        <v>2</v>
      </c>
      <c r="AD12" s="3">
        <v>0.035</v>
      </c>
    </row>
    <row r="13" spans="1:30" ht="12.75">
      <c r="A13" s="1" t="s">
        <v>12</v>
      </c>
      <c r="B13" s="4">
        <v>11</v>
      </c>
      <c r="C13" s="13" t="s">
        <v>47</v>
      </c>
      <c r="D13" s="13" t="s">
        <v>53</v>
      </c>
      <c r="E13" s="5">
        <v>39174</v>
      </c>
      <c r="F13" s="1" t="s">
        <v>13</v>
      </c>
      <c r="G13" s="1" t="s">
        <v>14</v>
      </c>
      <c r="H13" s="1" t="s">
        <v>15</v>
      </c>
      <c r="I13" s="1" t="s">
        <v>15</v>
      </c>
      <c r="J13" s="1">
        <v>11.4</v>
      </c>
      <c r="K13" s="1">
        <v>11.4</v>
      </c>
      <c r="L13" s="1">
        <v>135</v>
      </c>
      <c r="M13" s="1">
        <v>15</v>
      </c>
      <c r="N13" s="1">
        <v>40</v>
      </c>
      <c r="O13" s="2">
        <v>202169.7683</v>
      </c>
      <c r="P13" s="2">
        <v>486991.6825</v>
      </c>
      <c r="Q13" s="2">
        <v>202183.2732</v>
      </c>
      <c r="R13" s="2">
        <v>486998.1581</v>
      </c>
      <c r="S13" s="2">
        <v>202185.1224</v>
      </c>
      <c r="T13" s="2">
        <v>486983.2922</v>
      </c>
      <c r="U13" s="2">
        <v>202172.9795</v>
      </c>
      <c r="V13" s="2">
        <v>486979.5914</v>
      </c>
      <c r="W13" s="2">
        <f t="shared" si="0"/>
        <v>202177.78585000001</v>
      </c>
      <c r="X13" s="2">
        <f t="shared" si="1"/>
        <v>486988.18105</v>
      </c>
      <c r="Y13" s="2" t="s">
        <v>33</v>
      </c>
      <c r="Z13" s="3">
        <v>11</v>
      </c>
      <c r="AA13" s="3">
        <v>0.5</v>
      </c>
      <c r="AB13" s="3">
        <v>2.2</v>
      </c>
      <c r="AD13" s="3">
        <v>0.0789</v>
      </c>
    </row>
    <row r="14" spans="1:30" ht="12.75">
      <c r="A14" s="1" t="s">
        <v>12</v>
      </c>
      <c r="B14" s="4">
        <v>12</v>
      </c>
      <c r="C14" s="13" t="s">
        <v>47</v>
      </c>
      <c r="D14" s="13" t="s">
        <v>53</v>
      </c>
      <c r="E14" s="5">
        <v>39174</v>
      </c>
      <c r="F14" s="1" t="s">
        <v>13</v>
      </c>
      <c r="G14" s="1" t="s">
        <v>14</v>
      </c>
      <c r="H14" s="1" t="s">
        <v>15</v>
      </c>
      <c r="I14" s="1" t="s">
        <v>15</v>
      </c>
      <c r="J14" s="1">
        <v>16.5</v>
      </c>
      <c r="K14" s="1">
        <v>16.5</v>
      </c>
      <c r="L14" s="1">
        <v>135</v>
      </c>
      <c r="M14" s="1">
        <v>15</v>
      </c>
      <c r="N14" s="1">
        <v>40</v>
      </c>
      <c r="O14" s="2">
        <v>202238.9718</v>
      </c>
      <c r="P14" s="2">
        <v>487133.8737</v>
      </c>
      <c r="Q14" s="2">
        <v>202254.4971</v>
      </c>
      <c r="R14" s="2">
        <v>487119.6933</v>
      </c>
      <c r="S14" s="2">
        <v>202265.1546</v>
      </c>
      <c r="T14" s="2">
        <v>487129.3307</v>
      </c>
      <c r="U14" s="2">
        <v>202256.8564</v>
      </c>
      <c r="V14" s="2">
        <v>487143.4226</v>
      </c>
      <c r="W14" s="2">
        <f t="shared" si="0"/>
        <v>202253.86997499998</v>
      </c>
      <c r="X14" s="2">
        <f t="shared" si="1"/>
        <v>487131.58007499995</v>
      </c>
      <c r="Y14" s="2" t="s">
        <v>33</v>
      </c>
      <c r="Z14" s="3">
        <v>12</v>
      </c>
      <c r="AA14" s="3">
        <v>0.5</v>
      </c>
      <c r="AB14" s="3">
        <v>2.2</v>
      </c>
      <c r="AD14" s="3">
        <v>0.0263</v>
      </c>
    </row>
    <row r="15" spans="1:30" ht="12.75">
      <c r="A15" s="1" t="s">
        <v>12</v>
      </c>
      <c r="B15" s="4">
        <v>13</v>
      </c>
      <c r="C15" s="13" t="s">
        <v>47</v>
      </c>
      <c r="D15" s="13" t="s">
        <v>53</v>
      </c>
      <c r="E15" s="5">
        <v>39176</v>
      </c>
      <c r="F15" s="1" t="s">
        <v>13</v>
      </c>
      <c r="G15" s="1" t="s">
        <v>14</v>
      </c>
      <c r="H15" s="1" t="s">
        <v>15</v>
      </c>
      <c r="I15" s="1" t="s">
        <v>15</v>
      </c>
      <c r="J15" s="1">
        <v>13.5</v>
      </c>
      <c r="K15" s="1">
        <v>13.5</v>
      </c>
      <c r="L15" s="1">
        <v>135</v>
      </c>
      <c r="M15" s="1">
        <v>15</v>
      </c>
      <c r="N15" s="1">
        <v>40</v>
      </c>
      <c r="O15" s="2">
        <v>202374.8404</v>
      </c>
      <c r="P15" s="2">
        <v>487150.0447</v>
      </c>
      <c r="Q15" s="2">
        <v>202383.1542</v>
      </c>
      <c r="R15" s="2">
        <v>487134.6631</v>
      </c>
      <c r="S15" s="2">
        <v>202374.0987</v>
      </c>
      <c r="T15" s="2">
        <v>487125.0964</v>
      </c>
      <c r="U15" s="2">
        <v>202361.1252</v>
      </c>
      <c r="V15" s="2">
        <v>487139.0983</v>
      </c>
      <c r="W15" s="2">
        <f t="shared" si="0"/>
        <v>202373.304625</v>
      </c>
      <c r="X15" s="2">
        <f t="shared" si="1"/>
        <v>487137.22562499996</v>
      </c>
      <c r="Y15" s="2" t="s">
        <v>33</v>
      </c>
      <c r="Z15" s="3">
        <v>13</v>
      </c>
      <c r="AA15" s="3">
        <v>0.5</v>
      </c>
      <c r="AB15" s="3">
        <v>2.5</v>
      </c>
      <c r="AD15" s="3">
        <v>0.075</v>
      </c>
    </row>
    <row r="16" spans="1:30" ht="12.75">
      <c r="A16" s="7" t="s">
        <v>12</v>
      </c>
      <c r="B16" s="4">
        <v>14</v>
      </c>
      <c r="C16" s="13" t="s">
        <v>47</v>
      </c>
      <c r="D16" s="13" t="s">
        <v>53</v>
      </c>
      <c r="E16" s="5">
        <v>39176</v>
      </c>
      <c r="F16" s="1" t="s">
        <v>13</v>
      </c>
      <c r="G16" s="1" t="s">
        <v>14</v>
      </c>
      <c r="H16" s="1" t="s">
        <v>15</v>
      </c>
      <c r="I16" s="1" t="s">
        <v>15</v>
      </c>
      <c r="J16" s="1">
        <v>13</v>
      </c>
      <c r="K16" s="1">
        <v>13</v>
      </c>
      <c r="L16" s="1">
        <v>135</v>
      </c>
      <c r="M16" s="1">
        <v>15</v>
      </c>
      <c r="N16" s="1">
        <v>40</v>
      </c>
      <c r="O16" s="2">
        <v>202478.6746</v>
      </c>
      <c r="P16" s="2">
        <v>486981.9179</v>
      </c>
      <c r="Q16" s="2">
        <v>202484.8105</v>
      </c>
      <c r="R16" s="2">
        <v>486966.2748</v>
      </c>
      <c r="S16" s="2">
        <v>202471.5664</v>
      </c>
      <c r="T16" s="2">
        <v>486960.6119</v>
      </c>
      <c r="U16" s="2">
        <v>202463.1199</v>
      </c>
      <c r="V16" s="2">
        <v>486971.1841</v>
      </c>
      <c r="W16" s="2">
        <f t="shared" si="0"/>
        <v>202474.54285</v>
      </c>
      <c r="X16" s="2">
        <f t="shared" si="1"/>
        <v>486969.997175</v>
      </c>
      <c r="Y16" s="2" t="s">
        <v>33</v>
      </c>
      <c r="Z16" s="3">
        <v>14</v>
      </c>
      <c r="AA16" s="3">
        <v>0.3</v>
      </c>
      <c r="AB16" s="3">
        <v>2.3</v>
      </c>
      <c r="AD16" s="3">
        <v>0.05</v>
      </c>
    </row>
    <row r="17" spans="1:30" ht="12.75">
      <c r="A17" s="1" t="s">
        <v>12</v>
      </c>
      <c r="B17" s="4">
        <v>16</v>
      </c>
      <c r="C17" s="13" t="s">
        <v>47</v>
      </c>
      <c r="D17" s="13" t="s">
        <v>53</v>
      </c>
      <c r="E17" s="5">
        <v>39176</v>
      </c>
      <c r="F17" s="1" t="s">
        <v>13</v>
      </c>
      <c r="G17" s="1" t="s">
        <v>14</v>
      </c>
      <c r="H17" s="1" t="s">
        <v>15</v>
      </c>
      <c r="I17" s="1" t="s">
        <v>15</v>
      </c>
      <c r="J17" s="1">
        <v>10</v>
      </c>
      <c r="K17" s="1">
        <v>10</v>
      </c>
      <c r="L17" s="1">
        <v>135</v>
      </c>
      <c r="M17" s="1">
        <v>15</v>
      </c>
      <c r="N17" s="1">
        <v>40</v>
      </c>
      <c r="O17" s="2">
        <v>202543.0165</v>
      </c>
      <c r="P17" s="2">
        <v>486666.1441</v>
      </c>
      <c r="Q17" s="2">
        <v>202543.0736</v>
      </c>
      <c r="R17" s="2">
        <v>486679.3116</v>
      </c>
      <c r="S17" s="2">
        <v>202526.8429</v>
      </c>
      <c r="T17" s="2">
        <v>486686.9025</v>
      </c>
      <c r="U17" s="2">
        <v>202525.3858</v>
      </c>
      <c r="V17" s="2">
        <v>486672.512</v>
      </c>
      <c r="W17" s="2">
        <f t="shared" si="0"/>
        <v>202534.5797</v>
      </c>
      <c r="X17" s="2">
        <f t="shared" si="1"/>
        <v>486676.21755</v>
      </c>
      <c r="Y17" s="2" t="s">
        <v>33</v>
      </c>
      <c r="Z17" s="3">
        <v>16</v>
      </c>
      <c r="AA17" s="3">
        <v>0.5</v>
      </c>
      <c r="AB17" s="3">
        <v>2.3</v>
      </c>
      <c r="AD17" s="3">
        <v>0.0672</v>
      </c>
    </row>
    <row r="18" spans="1:30" ht="12.75">
      <c r="A18" s="1" t="s">
        <v>19</v>
      </c>
      <c r="B18" s="4">
        <v>17</v>
      </c>
      <c r="C18" s="13" t="s">
        <v>49</v>
      </c>
      <c r="D18" s="13" t="s">
        <v>59</v>
      </c>
      <c r="E18" s="5">
        <v>39170</v>
      </c>
      <c r="F18" s="1" t="s">
        <v>13</v>
      </c>
      <c r="G18" s="1" t="s">
        <v>14</v>
      </c>
      <c r="H18" s="1" t="s">
        <v>15</v>
      </c>
      <c r="I18" s="1" t="s">
        <v>15</v>
      </c>
      <c r="J18" s="1">
        <v>13.55</v>
      </c>
      <c r="K18" s="1">
        <v>13.55</v>
      </c>
      <c r="L18" s="1">
        <v>40</v>
      </c>
      <c r="M18" s="1">
        <v>15</v>
      </c>
      <c r="N18" s="1">
        <v>40</v>
      </c>
      <c r="O18" s="1">
        <v>202973.616</v>
      </c>
      <c r="P18" s="1">
        <v>487105.379</v>
      </c>
      <c r="Q18" s="1">
        <v>202987.1</v>
      </c>
      <c r="R18" s="1">
        <v>487108.479</v>
      </c>
      <c r="S18" s="1">
        <v>202981.242</v>
      </c>
      <c r="T18" s="1">
        <v>487125.786</v>
      </c>
      <c r="U18" s="1">
        <v>202969.177</v>
      </c>
      <c r="V18" s="1">
        <v>487122.256</v>
      </c>
      <c r="W18" s="2">
        <f t="shared" si="0"/>
        <v>202977.78375</v>
      </c>
      <c r="X18" s="2">
        <f t="shared" si="1"/>
        <v>487115.475</v>
      </c>
      <c r="Y18" s="2" t="s">
        <v>34</v>
      </c>
      <c r="Z18" s="3">
        <v>17</v>
      </c>
      <c r="AA18" s="3">
        <v>0.25</v>
      </c>
      <c r="AB18" s="3">
        <v>0.7</v>
      </c>
      <c r="AC18" s="3">
        <v>67</v>
      </c>
      <c r="AD18" s="3">
        <v>0.0527</v>
      </c>
    </row>
    <row r="19" spans="1:30" ht="12.75">
      <c r="A19" s="1" t="s">
        <v>22</v>
      </c>
      <c r="B19" s="4">
        <v>18</v>
      </c>
      <c r="C19" s="13" t="s">
        <v>49</v>
      </c>
      <c r="D19" s="13" t="s">
        <v>59</v>
      </c>
      <c r="E19" s="5">
        <v>39170</v>
      </c>
      <c r="F19" s="1" t="s">
        <v>13</v>
      </c>
      <c r="G19" s="1" t="s">
        <v>14</v>
      </c>
      <c r="H19" s="1" t="s">
        <v>15</v>
      </c>
      <c r="I19" s="1" t="s">
        <v>15</v>
      </c>
      <c r="J19" s="1">
        <v>8.2</v>
      </c>
      <c r="K19" s="1">
        <v>8.2</v>
      </c>
      <c r="L19" s="1">
        <v>80</v>
      </c>
      <c r="M19" s="1">
        <v>15</v>
      </c>
      <c r="N19" s="1"/>
      <c r="O19" s="1">
        <v>203000.636</v>
      </c>
      <c r="P19" s="1">
        <v>487119.576</v>
      </c>
      <c r="Q19" s="1">
        <v>202999.214</v>
      </c>
      <c r="R19" s="1">
        <v>487130.733</v>
      </c>
      <c r="S19" s="1">
        <v>202986.322</v>
      </c>
      <c r="T19" s="1">
        <v>487128.674</v>
      </c>
      <c r="U19" s="1">
        <v>202988.971</v>
      </c>
      <c r="V19" s="1">
        <v>487116.388</v>
      </c>
      <c r="W19" s="2">
        <f t="shared" si="0"/>
        <v>202993.78574999998</v>
      </c>
      <c r="X19" s="2">
        <f t="shared" si="1"/>
        <v>487123.84274999995</v>
      </c>
      <c r="Y19" s="2" t="s">
        <v>34</v>
      </c>
      <c r="Z19" s="3">
        <v>18</v>
      </c>
      <c r="AA19" s="3">
        <v>0.25</v>
      </c>
      <c r="AB19" s="3">
        <v>1.5</v>
      </c>
      <c r="AC19" s="3">
        <v>142.7</v>
      </c>
      <c r="AD19" s="3">
        <v>0.0966</v>
      </c>
    </row>
    <row r="20" spans="1:29" ht="12.75">
      <c r="A20" s="1" t="s">
        <v>20</v>
      </c>
      <c r="B20" s="4">
        <v>19</v>
      </c>
      <c r="C20" s="13" t="s">
        <v>50</v>
      </c>
      <c r="D20" s="13" t="s">
        <v>60</v>
      </c>
      <c r="E20" s="5">
        <v>39170</v>
      </c>
      <c r="F20" s="11" t="s">
        <v>21</v>
      </c>
      <c r="G20" s="11"/>
      <c r="H20" s="11"/>
      <c r="I20" s="11"/>
      <c r="J20" s="11"/>
      <c r="K20" s="11"/>
      <c r="L20" s="11"/>
      <c r="M20" s="11"/>
      <c r="N20" s="11"/>
      <c r="O20" s="1">
        <v>202750.847</v>
      </c>
      <c r="P20" s="1">
        <v>487313.699</v>
      </c>
      <c r="Q20" s="1">
        <v>202768.484</v>
      </c>
      <c r="R20" s="1">
        <v>487323.199</v>
      </c>
      <c r="S20" s="1">
        <v>202757.64</v>
      </c>
      <c r="T20" s="1">
        <v>487339.549</v>
      </c>
      <c r="U20" s="1">
        <v>202742.062</v>
      </c>
      <c r="V20" s="1">
        <v>487327.081</v>
      </c>
      <c r="W20" s="2">
        <f t="shared" si="0"/>
        <v>202754.75825</v>
      </c>
      <c r="X20" s="2">
        <f t="shared" si="1"/>
        <v>487325.882</v>
      </c>
      <c r="Y20" s="2" t="s">
        <v>34</v>
      </c>
      <c r="Z20" s="3">
        <v>19</v>
      </c>
      <c r="AC20" s="3">
        <v>4.7</v>
      </c>
    </row>
    <row r="21" spans="1:29" ht="12.75">
      <c r="A21" s="1" t="s">
        <v>20</v>
      </c>
      <c r="B21" s="4">
        <v>20</v>
      </c>
      <c r="C21" s="13" t="s">
        <v>50</v>
      </c>
      <c r="D21" s="13" t="s">
        <v>60</v>
      </c>
      <c r="E21" s="5">
        <v>39170</v>
      </c>
      <c r="F21" s="11" t="s">
        <v>21</v>
      </c>
      <c r="G21" s="11"/>
      <c r="H21" s="11"/>
      <c r="I21" s="11"/>
      <c r="J21" s="11"/>
      <c r="K21" s="11"/>
      <c r="L21" s="11"/>
      <c r="M21" s="11"/>
      <c r="N21" s="11"/>
      <c r="O21" s="1">
        <v>202674.718</v>
      </c>
      <c r="P21" s="1">
        <v>487317.674</v>
      </c>
      <c r="Q21" s="1">
        <v>202665.011</v>
      </c>
      <c r="R21" s="1">
        <v>487332.576</v>
      </c>
      <c r="S21" s="1">
        <v>202650.394</v>
      </c>
      <c r="T21" s="1">
        <v>487322.68</v>
      </c>
      <c r="U21" s="1">
        <v>202661.843</v>
      </c>
      <c r="V21" s="1">
        <v>487308.027</v>
      </c>
      <c r="W21" s="2">
        <f t="shared" si="0"/>
        <v>202662.99149999997</v>
      </c>
      <c r="X21" s="2">
        <f t="shared" si="1"/>
        <v>487320.23925</v>
      </c>
      <c r="Y21" s="2" t="s">
        <v>34</v>
      </c>
      <c r="Z21" s="3">
        <v>20</v>
      </c>
      <c r="AC21" s="3">
        <v>8.8</v>
      </c>
    </row>
    <row r="22" spans="1:29" ht="12.75">
      <c r="A22" s="1" t="s">
        <v>20</v>
      </c>
      <c r="B22" s="4">
        <v>21</v>
      </c>
      <c r="C22" s="13" t="s">
        <v>50</v>
      </c>
      <c r="D22" s="13" t="s">
        <v>60</v>
      </c>
      <c r="E22" s="5">
        <v>39170</v>
      </c>
      <c r="F22" s="11" t="s">
        <v>21</v>
      </c>
      <c r="G22" s="11"/>
      <c r="H22" s="11"/>
      <c r="I22" s="11"/>
      <c r="J22" s="11"/>
      <c r="K22" s="11"/>
      <c r="L22" s="11"/>
      <c r="M22" s="11"/>
      <c r="N22" s="11"/>
      <c r="O22" s="1">
        <v>202540.938</v>
      </c>
      <c r="P22" s="1">
        <v>487351.652</v>
      </c>
      <c r="Q22" s="1">
        <v>202553.122</v>
      </c>
      <c r="R22" s="1">
        <v>487337.858</v>
      </c>
      <c r="S22" s="1">
        <v>202561.007</v>
      </c>
      <c r="T22" s="1">
        <v>487343.467</v>
      </c>
      <c r="U22" s="1">
        <v>202549.465</v>
      </c>
      <c r="V22" s="1">
        <v>487356.908</v>
      </c>
      <c r="W22" s="2">
        <f t="shared" si="0"/>
        <v>202551.133</v>
      </c>
      <c r="X22" s="2">
        <f t="shared" si="1"/>
        <v>487347.47125</v>
      </c>
      <c r="Y22" s="2" t="s">
        <v>34</v>
      </c>
      <c r="Z22" s="3">
        <v>21</v>
      </c>
      <c r="AC22" s="3">
        <v>8.9</v>
      </c>
    </row>
    <row r="23" spans="1:29" ht="12.75">
      <c r="A23" s="1" t="s">
        <v>20</v>
      </c>
      <c r="B23" s="4">
        <v>22</v>
      </c>
      <c r="C23" s="13" t="s">
        <v>50</v>
      </c>
      <c r="D23" s="13" t="s">
        <v>60</v>
      </c>
      <c r="E23" s="5">
        <v>39170</v>
      </c>
      <c r="F23" s="11" t="s">
        <v>21</v>
      </c>
      <c r="G23" s="11"/>
      <c r="H23" s="11"/>
      <c r="I23" s="11"/>
      <c r="J23" s="11"/>
      <c r="K23" s="11"/>
      <c r="L23" s="11"/>
      <c r="M23" s="11"/>
      <c r="N23" s="11"/>
      <c r="O23" s="1">
        <v>202513.993</v>
      </c>
      <c r="P23" s="1">
        <v>487348.314</v>
      </c>
      <c r="Q23" s="1">
        <v>202525.895</v>
      </c>
      <c r="R23" s="1">
        <v>487331.763</v>
      </c>
      <c r="S23" s="1">
        <v>202544.052</v>
      </c>
      <c r="T23" s="1">
        <v>487340.352</v>
      </c>
      <c r="U23" s="1">
        <v>202532.263</v>
      </c>
      <c r="V23" s="1">
        <v>487355.039</v>
      </c>
      <c r="W23" s="2">
        <f t="shared" si="0"/>
        <v>202529.05075</v>
      </c>
      <c r="X23" s="2">
        <f t="shared" si="1"/>
        <v>487343.867</v>
      </c>
      <c r="Y23" s="2" t="s">
        <v>34</v>
      </c>
      <c r="Z23" s="3">
        <v>22</v>
      </c>
      <c r="AC23" s="3">
        <v>16.4</v>
      </c>
    </row>
    <row r="24" spans="1:29" ht="12.75">
      <c r="A24" s="1" t="s">
        <v>20</v>
      </c>
      <c r="B24" s="4">
        <v>23</v>
      </c>
      <c r="C24" s="13" t="s">
        <v>50</v>
      </c>
      <c r="D24" s="13" t="s">
        <v>60</v>
      </c>
      <c r="E24" s="5">
        <v>39170</v>
      </c>
      <c r="F24" s="11" t="s">
        <v>21</v>
      </c>
      <c r="G24" s="11"/>
      <c r="H24" s="11"/>
      <c r="I24" s="11"/>
      <c r="J24" s="11"/>
      <c r="K24" s="11"/>
      <c r="L24" s="11"/>
      <c r="M24" s="11"/>
      <c r="N24" s="11"/>
      <c r="O24" s="1">
        <v>202465.765</v>
      </c>
      <c r="P24" s="1">
        <v>487334.9</v>
      </c>
      <c r="Q24" s="1">
        <v>202448.908</v>
      </c>
      <c r="R24" s="1">
        <v>487325.603</v>
      </c>
      <c r="S24" s="1">
        <v>202455.781</v>
      </c>
      <c r="T24" s="1">
        <v>487311.509</v>
      </c>
      <c r="U24" s="1">
        <v>202474.9</v>
      </c>
      <c r="V24" s="1">
        <v>487318.009</v>
      </c>
      <c r="W24" s="2">
        <f t="shared" si="0"/>
        <v>202461.33849999998</v>
      </c>
      <c r="X24" s="2">
        <f t="shared" si="1"/>
        <v>487322.50525000005</v>
      </c>
      <c r="Y24" s="2" t="s">
        <v>34</v>
      </c>
      <c r="Z24" s="3">
        <v>23</v>
      </c>
      <c r="AC24" s="3">
        <v>16</v>
      </c>
    </row>
    <row r="25" spans="1:29" ht="12.75">
      <c r="A25" s="1" t="s">
        <v>20</v>
      </c>
      <c r="B25" s="4">
        <v>24</v>
      </c>
      <c r="C25" s="13" t="s">
        <v>50</v>
      </c>
      <c r="D25" s="13" t="s">
        <v>60</v>
      </c>
      <c r="E25" s="5">
        <v>39170</v>
      </c>
      <c r="F25" s="11" t="s">
        <v>21</v>
      </c>
      <c r="G25" s="11"/>
      <c r="H25" s="11"/>
      <c r="I25" s="11"/>
      <c r="J25" s="11"/>
      <c r="K25" s="11"/>
      <c r="L25" s="11"/>
      <c r="M25" s="11"/>
      <c r="N25" s="11"/>
      <c r="O25" s="1">
        <v>202485.31</v>
      </c>
      <c r="P25" s="1">
        <v>487304.99</v>
      </c>
      <c r="Q25" s="1">
        <v>202469.576</v>
      </c>
      <c r="R25" s="1">
        <v>487297.934</v>
      </c>
      <c r="S25" s="1">
        <v>202476.61</v>
      </c>
      <c r="T25" s="1">
        <v>487281.324</v>
      </c>
      <c r="U25" s="1">
        <v>202494.468</v>
      </c>
      <c r="V25" s="1">
        <v>487288.777</v>
      </c>
      <c r="W25" s="2">
        <f t="shared" si="0"/>
        <v>202481.49099999998</v>
      </c>
      <c r="X25" s="2">
        <f t="shared" si="1"/>
        <v>487293.25625000003</v>
      </c>
      <c r="Y25" s="2" t="s">
        <v>34</v>
      </c>
      <c r="Z25" s="3">
        <v>24</v>
      </c>
      <c r="AC25" s="3">
        <v>12.8</v>
      </c>
    </row>
    <row r="26" spans="1:30" ht="12.75">
      <c r="A26" s="1" t="s">
        <v>23</v>
      </c>
      <c r="B26" s="4">
        <v>25</v>
      </c>
      <c r="C26" s="13" t="s">
        <v>51</v>
      </c>
      <c r="D26" s="13" t="s">
        <v>64</v>
      </c>
      <c r="E26" s="5">
        <v>39170</v>
      </c>
      <c r="F26" s="1" t="s">
        <v>13</v>
      </c>
      <c r="G26" s="1" t="s">
        <v>14</v>
      </c>
      <c r="H26" s="1" t="s">
        <v>15</v>
      </c>
      <c r="I26" s="1" t="s">
        <v>15</v>
      </c>
      <c r="J26" s="1" t="s">
        <v>24</v>
      </c>
      <c r="K26" s="1">
        <v>9.4</v>
      </c>
      <c r="L26" s="1">
        <v>135</v>
      </c>
      <c r="M26" s="1">
        <v>15</v>
      </c>
      <c r="N26" s="1">
        <v>40</v>
      </c>
      <c r="O26" s="1">
        <v>203023.452</v>
      </c>
      <c r="P26" s="1">
        <v>487205.274</v>
      </c>
      <c r="Q26" s="1">
        <v>203015.363</v>
      </c>
      <c r="R26" s="1">
        <v>487207.279</v>
      </c>
      <c r="S26" s="1">
        <v>203011.787</v>
      </c>
      <c r="T26" s="1">
        <v>487198.751</v>
      </c>
      <c r="U26" s="1">
        <v>203026.771</v>
      </c>
      <c r="V26" s="1">
        <v>487196.43</v>
      </c>
      <c r="W26" s="2">
        <f t="shared" si="0"/>
        <v>203019.34325000003</v>
      </c>
      <c r="X26" s="2">
        <f t="shared" si="1"/>
        <v>487201.9335</v>
      </c>
      <c r="Y26" s="2" t="s">
        <v>34</v>
      </c>
      <c r="Z26" s="3">
        <v>25</v>
      </c>
      <c r="AA26" s="3">
        <v>0.5</v>
      </c>
      <c r="AB26" s="3">
        <v>2.2</v>
      </c>
      <c r="AD26" s="3">
        <v>0.2608</v>
      </c>
    </row>
    <row r="27" spans="1:30" ht="12.75">
      <c r="A27" s="1" t="s">
        <v>23</v>
      </c>
      <c r="B27" s="4">
        <v>26</v>
      </c>
      <c r="C27" s="13" t="s">
        <v>51</v>
      </c>
      <c r="D27" s="13" t="s">
        <v>64</v>
      </c>
      <c r="E27" s="5">
        <v>39170</v>
      </c>
      <c r="F27" s="1" t="s">
        <v>13</v>
      </c>
      <c r="G27" s="1" t="s">
        <v>14</v>
      </c>
      <c r="H27" s="1" t="s">
        <v>15</v>
      </c>
      <c r="I27" s="1" t="s">
        <v>15</v>
      </c>
      <c r="J27" s="1">
        <v>3</v>
      </c>
      <c r="K27" s="1">
        <v>6.5</v>
      </c>
      <c r="L27" s="1">
        <v>135</v>
      </c>
      <c r="M27" s="1">
        <v>15</v>
      </c>
      <c r="N27" s="1">
        <v>40</v>
      </c>
      <c r="O27" s="1">
        <v>203040.619</v>
      </c>
      <c r="P27" s="1">
        <v>487311.868</v>
      </c>
      <c r="Q27" s="1">
        <v>203047.434</v>
      </c>
      <c r="R27" s="1">
        <v>487311.148</v>
      </c>
      <c r="S27" s="1">
        <v>203048.586</v>
      </c>
      <c r="T27" s="1">
        <v>487317.717</v>
      </c>
      <c r="U27" s="1">
        <v>203041.424</v>
      </c>
      <c r="V27" s="1">
        <v>487319.479</v>
      </c>
      <c r="W27" s="2">
        <f t="shared" si="0"/>
        <v>203044.51575000002</v>
      </c>
      <c r="X27" s="2">
        <f t="shared" si="1"/>
        <v>487315.053</v>
      </c>
      <c r="Y27" s="2" t="s">
        <v>34</v>
      </c>
      <c r="Z27" s="3">
        <v>26</v>
      </c>
      <c r="AA27" s="3">
        <v>0.9</v>
      </c>
      <c r="AB27" s="3">
        <v>2.1</v>
      </c>
      <c r="AD27" s="3">
        <v>0.3535</v>
      </c>
    </row>
    <row r="28" spans="1:29" ht="12.75">
      <c r="A28" s="1" t="s">
        <v>20</v>
      </c>
      <c r="B28" s="4">
        <v>27</v>
      </c>
      <c r="C28" s="13" t="s">
        <v>50</v>
      </c>
      <c r="D28" s="13" t="s">
        <v>60</v>
      </c>
      <c r="E28" s="5">
        <v>39174</v>
      </c>
      <c r="F28" s="11" t="s">
        <v>21</v>
      </c>
      <c r="G28" s="11"/>
      <c r="H28" s="11"/>
      <c r="I28" s="11"/>
      <c r="J28" s="11"/>
      <c r="K28" s="11"/>
      <c r="L28" s="11"/>
      <c r="M28" s="11"/>
      <c r="N28" s="11"/>
      <c r="O28" s="1">
        <v>202215.928</v>
      </c>
      <c r="P28" s="1">
        <v>486389.556</v>
      </c>
      <c r="Q28" s="1">
        <v>202200.159</v>
      </c>
      <c r="R28" s="1">
        <v>486395.249</v>
      </c>
      <c r="S28" s="1">
        <v>202191.833</v>
      </c>
      <c r="T28" s="1">
        <v>486380.131</v>
      </c>
      <c r="U28" s="1">
        <v>202207.768</v>
      </c>
      <c r="V28" s="1">
        <v>486372.894</v>
      </c>
      <c r="W28" s="2">
        <f t="shared" si="0"/>
        <v>202203.92200000002</v>
      </c>
      <c r="X28" s="2">
        <f t="shared" si="1"/>
        <v>486384.4575</v>
      </c>
      <c r="Y28" s="2" t="s">
        <v>34</v>
      </c>
      <c r="Z28" s="3">
        <v>27</v>
      </c>
      <c r="AC28" s="3">
        <v>6.2</v>
      </c>
    </row>
    <row r="29" spans="1:30" ht="12.75">
      <c r="A29" s="1" t="s">
        <v>23</v>
      </c>
      <c r="B29" s="4">
        <v>28</v>
      </c>
      <c r="C29" s="13" t="s">
        <v>51</v>
      </c>
      <c r="D29" s="13" t="s">
        <v>61</v>
      </c>
      <c r="E29" s="5">
        <v>39174</v>
      </c>
      <c r="F29" s="1" t="s">
        <v>13</v>
      </c>
      <c r="G29" s="1" t="s">
        <v>14</v>
      </c>
      <c r="H29" s="1" t="s">
        <v>15</v>
      </c>
      <c r="I29" s="1" t="s">
        <v>15</v>
      </c>
      <c r="J29" s="1">
        <v>10.8</v>
      </c>
      <c r="K29" s="1">
        <v>12.7</v>
      </c>
      <c r="L29" s="1">
        <v>135</v>
      </c>
      <c r="M29" s="1">
        <v>15</v>
      </c>
      <c r="N29" s="1">
        <v>40</v>
      </c>
      <c r="O29" s="2">
        <v>203899.2458</v>
      </c>
      <c r="P29" s="2">
        <v>486969.5153</v>
      </c>
      <c r="Q29" s="2">
        <v>203891.4923</v>
      </c>
      <c r="R29" s="2">
        <v>486973.0945</v>
      </c>
      <c r="S29" s="2">
        <v>203895.8471</v>
      </c>
      <c r="T29" s="2">
        <v>486987.5023</v>
      </c>
      <c r="U29" s="2">
        <v>203903.2818</v>
      </c>
      <c r="V29" s="2">
        <v>486984.5225</v>
      </c>
      <c r="W29" s="2">
        <f t="shared" si="0"/>
        <v>203897.46675000002</v>
      </c>
      <c r="X29" s="2">
        <f t="shared" si="1"/>
        <v>486978.65865</v>
      </c>
      <c r="Y29" s="2" t="s">
        <v>35</v>
      </c>
      <c r="Z29" s="3">
        <v>28</v>
      </c>
      <c r="AA29" s="3">
        <v>0.7</v>
      </c>
      <c r="AB29" s="3">
        <v>2.5</v>
      </c>
      <c r="AD29" s="3">
        <v>0.0545</v>
      </c>
    </row>
    <row r="30" spans="1:30" ht="12.75">
      <c r="A30" s="1" t="s">
        <v>18</v>
      </c>
      <c r="B30" s="4">
        <v>29</v>
      </c>
      <c r="C30" s="13" t="s">
        <v>48</v>
      </c>
      <c r="D30" s="13" t="s">
        <v>62</v>
      </c>
      <c r="E30" s="5">
        <v>39174</v>
      </c>
      <c r="F30" s="1" t="s">
        <v>13</v>
      </c>
      <c r="G30" s="1" t="s">
        <v>14</v>
      </c>
      <c r="H30" s="1" t="s">
        <v>15</v>
      </c>
      <c r="I30" s="1" t="s">
        <v>15</v>
      </c>
      <c r="J30" s="1">
        <v>4.6</v>
      </c>
      <c r="K30" s="1">
        <v>10.1</v>
      </c>
      <c r="L30" s="1">
        <v>135</v>
      </c>
      <c r="M30" s="1">
        <v>15</v>
      </c>
      <c r="N30" s="1">
        <v>40</v>
      </c>
      <c r="O30" s="1">
        <v>203943.523</v>
      </c>
      <c r="P30" s="1">
        <v>486979.473</v>
      </c>
      <c r="Q30" s="1">
        <v>203931.799</v>
      </c>
      <c r="R30" s="1">
        <v>486974.333</v>
      </c>
      <c r="S30" s="1">
        <v>203938.514</v>
      </c>
      <c r="T30" s="1">
        <v>486964.91</v>
      </c>
      <c r="U30" s="1">
        <v>203945.757</v>
      </c>
      <c r="V30" s="1">
        <v>486968.138</v>
      </c>
      <c r="W30" s="2">
        <f t="shared" si="0"/>
        <v>203939.89825000003</v>
      </c>
      <c r="X30" s="2">
        <f t="shared" si="1"/>
        <v>486971.7135</v>
      </c>
      <c r="Y30" s="2" t="s">
        <v>34</v>
      </c>
      <c r="Z30" s="3">
        <v>29</v>
      </c>
      <c r="AA30" s="3">
        <v>0.5</v>
      </c>
      <c r="AB30" s="3">
        <v>2.5</v>
      </c>
      <c r="AD30" s="3">
        <v>0.2374</v>
      </c>
    </row>
    <row r="31" spans="1:30" ht="12.75">
      <c r="A31" s="1" t="s">
        <v>22</v>
      </c>
      <c r="B31" s="4">
        <v>30</v>
      </c>
      <c r="C31" s="13" t="s">
        <v>49</v>
      </c>
      <c r="D31" s="13" t="s">
        <v>63</v>
      </c>
      <c r="E31" s="5">
        <v>39174</v>
      </c>
      <c r="F31" s="1" t="s">
        <v>13</v>
      </c>
      <c r="G31" s="1" t="s">
        <v>14</v>
      </c>
      <c r="H31" s="1" t="s">
        <v>15</v>
      </c>
      <c r="I31" s="1" t="s">
        <v>15</v>
      </c>
      <c r="J31" s="1">
        <v>17.8</v>
      </c>
      <c r="K31" s="1">
        <v>17.8</v>
      </c>
      <c r="L31" s="1">
        <v>80</v>
      </c>
      <c r="M31" s="1">
        <v>15</v>
      </c>
      <c r="N31" s="1">
        <v>40</v>
      </c>
      <c r="O31" s="1">
        <v>203720.661</v>
      </c>
      <c r="P31" s="1">
        <v>486913.266</v>
      </c>
      <c r="Q31" s="1">
        <v>203715.593</v>
      </c>
      <c r="R31" s="1">
        <v>486902.105</v>
      </c>
      <c r="S31" s="1">
        <v>203698.924</v>
      </c>
      <c r="T31" s="1">
        <v>486905.061</v>
      </c>
      <c r="U31" s="1">
        <v>203703.065</v>
      </c>
      <c r="V31" s="1">
        <v>486915.772</v>
      </c>
      <c r="W31" s="2">
        <f t="shared" si="0"/>
        <v>203709.56074999998</v>
      </c>
      <c r="X31" s="2">
        <f t="shared" si="1"/>
        <v>486909.05100000004</v>
      </c>
      <c r="Y31" s="2" t="s">
        <v>34</v>
      </c>
      <c r="Z31" s="3">
        <v>30</v>
      </c>
      <c r="AA31" s="3">
        <v>0.2</v>
      </c>
      <c r="AB31" s="3">
        <v>2.2</v>
      </c>
      <c r="AC31" s="3">
        <v>134.5</v>
      </c>
      <c r="AD31" s="3">
        <v>0.0391</v>
      </c>
    </row>
    <row r="32" spans="1:29" ht="12.75">
      <c r="A32" s="1" t="s">
        <v>19</v>
      </c>
      <c r="B32" s="4">
        <v>31</v>
      </c>
      <c r="C32" s="13" t="s">
        <v>49</v>
      </c>
      <c r="D32" s="13" t="s">
        <v>63</v>
      </c>
      <c r="E32" s="5">
        <v>39176</v>
      </c>
      <c r="F32" s="11" t="s">
        <v>21</v>
      </c>
      <c r="G32" s="11"/>
      <c r="H32" s="11"/>
      <c r="I32" s="11"/>
      <c r="J32" s="11"/>
      <c r="K32" s="11"/>
      <c r="L32" s="11"/>
      <c r="M32" s="11"/>
      <c r="N32" s="11"/>
      <c r="O32" s="1">
        <v>203722.567</v>
      </c>
      <c r="P32" s="1">
        <v>486938.127</v>
      </c>
      <c r="Q32" s="1">
        <v>203733.927</v>
      </c>
      <c r="R32" s="1">
        <v>486954.912</v>
      </c>
      <c r="S32" s="1">
        <v>203713.855</v>
      </c>
      <c r="T32" s="1">
        <v>486963.144</v>
      </c>
      <c r="U32" s="1">
        <v>203705.457</v>
      </c>
      <c r="V32" s="1">
        <v>486946.646</v>
      </c>
      <c r="W32" s="2">
        <f t="shared" si="0"/>
        <v>203718.95150000002</v>
      </c>
      <c r="X32" s="2">
        <f t="shared" si="1"/>
        <v>486950.70725</v>
      </c>
      <c r="Y32" s="2" t="s">
        <v>34</v>
      </c>
      <c r="Z32" s="3">
        <v>31</v>
      </c>
      <c r="AC32" s="3">
        <v>22.9</v>
      </c>
    </row>
    <row r="33" spans="1:30" ht="12.75">
      <c r="A33" s="1" t="s">
        <v>18</v>
      </c>
      <c r="B33" s="4">
        <v>32</v>
      </c>
      <c r="C33" s="13" t="s">
        <v>48</v>
      </c>
      <c r="D33" s="13" t="s">
        <v>65</v>
      </c>
      <c r="E33" s="5">
        <v>39176</v>
      </c>
      <c r="F33" s="1" t="s">
        <v>13</v>
      </c>
      <c r="G33" s="1" t="s">
        <v>14</v>
      </c>
      <c r="H33" s="1" t="s">
        <v>15</v>
      </c>
      <c r="I33" s="1" t="s">
        <v>15</v>
      </c>
      <c r="J33" s="1">
        <v>3.2</v>
      </c>
      <c r="K33" s="1">
        <v>10</v>
      </c>
      <c r="L33" s="1">
        <v>135</v>
      </c>
      <c r="M33" s="1">
        <v>15</v>
      </c>
      <c r="N33" s="1">
        <v>40</v>
      </c>
      <c r="O33" s="1">
        <v>203608.178</v>
      </c>
      <c r="P33" s="1">
        <v>486770.895</v>
      </c>
      <c r="Q33" s="1">
        <v>203603.432</v>
      </c>
      <c r="R33" s="1">
        <v>486774.702</v>
      </c>
      <c r="S33" s="1">
        <v>203609.701</v>
      </c>
      <c r="T33" s="1">
        <v>486782.491</v>
      </c>
      <c r="U33" s="1">
        <v>203614.823</v>
      </c>
      <c r="V33" s="1">
        <v>486778.655</v>
      </c>
      <c r="W33" s="2">
        <f t="shared" si="0"/>
        <v>203609.03350000002</v>
      </c>
      <c r="X33" s="2">
        <f t="shared" si="1"/>
        <v>486776.68575</v>
      </c>
      <c r="Y33" s="2" t="s">
        <v>34</v>
      </c>
      <c r="Z33" s="3">
        <v>32</v>
      </c>
      <c r="AA33" s="3">
        <v>0.4</v>
      </c>
      <c r="AB33" s="3">
        <v>2.4</v>
      </c>
      <c r="AD33" s="3">
        <v>0.4201</v>
      </c>
    </row>
    <row r="34" spans="1:30" ht="12.75">
      <c r="A34" s="1" t="s">
        <v>25</v>
      </c>
      <c r="B34" s="4">
        <v>33</v>
      </c>
      <c r="C34" s="13" t="s">
        <v>52</v>
      </c>
      <c r="D34" s="13" t="s">
        <v>52</v>
      </c>
      <c r="E34" s="5">
        <v>39176</v>
      </c>
      <c r="F34" s="1" t="s">
        <v>13</v>
      </c>
      <c r="G34" s="1" t="s">
        <v>14</v>
      </c>
      <c r="H34" s="1" t="s">
        <v>15</v>
      </c>
      <c r="I34" s="1" t="s">
        <v>15</v>
      </c>
      <c r="J34" s="1">
        <v>2.8</v>
      </c>
      <c r="K34" s="1">
        <v>3</v>
      </c>
      <c r="L34" s="1">
        <v>135</v>
      </c>
      <c r="M34" s="1">
        <v>15</v>
      </c>
      <c r="N34" s="1">
        <v>40</v>
      </c>
      <c r="O34" s="1">
        <v>201866.117</v>
      </c>
      <c r="P34" s="1">
        <v>486414.943</v>
      </c>
      <c r="Q34" s="1">
        <v>201869.242</v>
      </c>
      <c r="R34" s="1">
        <v>486415.02</v>
      </c>
      <c r="S34" s="1">
        <v>201868.688</v>
      </c>
      <c r="T34" s="1">
        <v>486421.288</v>
      </c>
      <c r="U34" s="1">
        <v>201865.67</v>
      </c>
      <c r="V34" s="1">
        <v>486421.297</v>
      </c>
      <c r="W34" s="2">
        <f t="shared" si="0"/>
        <v>201867.42925</v>
      </c>
      <c r="X34" s="2">
        <f t="shared" si="1"/>
        <v>486418.137</v>
      </c>
      <c r="Y34" s="2" t="s">
        <v>34</v>
      </c>
      <c r="Z34" s="3">
        <v>33</v>
      </c>
      <c r="AA34" s="3">
        <v>1.2</v>
      </c>
      <c r="AB34" s="3">
        <v>1.6</v>
      </c>
      <c r="AD34" s="3">
        <v>0.3077</v>
      </c>
    </row>
    <row r="35" spans="1:30" ht="12.75">
      <c r="A35" s="1" t="s">
        <v>23</v>
      </c>
      <c r="B35" s="4">
        <v>34</v>
      </c>
      <c r="C35" s="13" t="s">
        <v>51</v>
      </c>
      <c r="D35" s="13" t="s">
        <v>61</v>
      </c>
      <c r="E35" s="5">
        <v>39176</v>
      </c>
      <c r="F35" s="1" t="s">
        <v>13</v>
      </c>
      <c r="G35" s="1" t="s">
        <v>14</v>
      </c>
      <c r="H35" s="1" t="s">
        <v>15</v>
      </c>
      <c r="I35" s="1" t="s">
        <v>15</v>
      </c>
      <c r="J35" s="1">
        <v>8.1</v>
      </c>
      <c r="K35" s="1">
        <v>10</v>
      </c>
      <c r="L35" s="1">
        <v>135</v>
      </c>
      <c r="M35" s="1">
        <v>15</v>
      </c>
      <c r="N35" s="1">
        <v>40</v>
      </c>
      <c r="O35" s="1">
        <v>201807.274</v>
      </c>
      <c r="P35" s="1">
        <v>486689.718</v>
      </c>
      <c r="Q35" s="1">
        <v>201806.986</v>
      </c>
      <c r="R35" s="1">
        <v>486696.024</v>
      </c>
      <c r="S35" s="1">
        <v>201817.06</v>
      </c>
      <c r="T35" s="1">
        <v>486697.37</v>
      </c>
      <c r="U35" s="1">
        <v>201817.369</v>
      </c>
      <c r="V35" s="1">
        <v>486689.392</v>
      </c>
      <c r="W35" s="2">
        <f t="shared" si="0"/>
        <v>201812.17225</v>
      </c>
      <c r="X35" s="2">
        <f t="shared" si="1"/>
        <v>486693.12599999993</v>
      </c>
      <c r="Y35" s="2" t="s">
        <v>34</v>
      </c>
      <c r="Z35" s="3">
        <v>34</v>
      </c>
      <c r="AA35" s="3">
        <v>1.2</v>
      </c>
      <c r="AB35" s="3">
        <v>2.7</v>
      </c>
      <c r="AD35" s="3">
        <v>0.1605</v>
      </c>
    </row>
    <row r="36" spans="1:30" ht="12.75">
      <c r="A36" s="1" t="s">
        <v>25</v>
      </c>
      <c r="B36" s="4">
        <v>35</v>
      </c>
      <c r="C36" s="13" t="s">
        <v>52</v>
      </c>
      <c r="D36" s="13" t="s">
        <v>52</v>
      </c>
      <c r="E36" s="5">
        <v>39176</v>
      </c>
      <c r="F36" s="1" t="s">
        <v>13</v>
      </c>
      <c r="G36" s="1" t="s">
        <v>14</v>
      </c>
      <c r="H36" s="1" t="s">
        <v>15</v>
      </c>
      <c r="I36" s="1" t="s">
        <v>15</v>
      </c>
      <c r="J36" s="1">
        <v>2.2</v>
      </c>
      <c r="K36" s="1">
        <v>2.2</v>
      </c>
      <c r="L36" s="1">
        <v>135</v>
      </c>
      <c r="M36" s="1">
        <v>15</v>
      </c>
      <c r="N36" s="1">
        <v>40</v>
      </c>
      <c r="O36" s="1">
        <v>201812.657</v>
      </c>
      <c r="P36" s="1">
        <v>486712.084</v>
      </c>
      <c r="Q36" s="1">
        <v>201814.86</v>
      </c>
      <c r="R36" s="1">
        <v>486711.647</v>
      </c>
      <c r="S36" s="1">
        <v>201813.616</v>
      </c>
      <c r="T36" s="1">
        <v>486718.135</v>
      </c>
      <c r="U36" s="1">
        <v>201815.855</v>
      </c>
      <c r="V36" s="1">
        <v>486718.126</v>
      </c>
      <c r="W36" s="2">
        <f t="shared" si="0"/>
        <v>201814.247</v>
      </c>
      <c r="X36" s="2">
        <f t="shared" si="1"/>
        <v>486714.99799999996</v>
      </c>
      <c r="Y36" s="2" t="s">
        <v>34</v>
      </c>
      <c r="Z36" s="3">
        <v>35</v>
      </c>
      <c r="AA36" s="3">
        <v>1.4</v>
      </c>
      <c r="AB36" s="3">
        <v>1.8</v>
      </c>
      <c r="AD36" s="3">
        <v>0.3686</v>
      </c>
    </row>
    <row r="37" spans="1:30" ht="12.75">
      <c r="A37" s="1" t="s">
        <v>23</v>
      </c>
      <c r="B37" s="4">
        <v>36</v>
      </c>
      <c r="C37" s="13" t="s">
        <v>51</v>
      </c>
      <c r="D37" s="13" t="s">
        <v>61</v>
      </c>
      <c r="E37" s="5">
        <v>39176</v>
      </c>
      <c r="F37" s="1" t="s">
        <v>13</v>
      </c>
      <c r="G37" s="1" t="s">
        <v>14</v>
      </c>
      <c r="H37" s="1" t="s">
        <v>15</v>
      </c>
      <c r="I37" s="1" t="s">
        <v>15</v>
      </c>
      <c r="J37" s="1">
        <v>5</v>
      </c>
      <c r="K37" s="1">
        <v>5</v>
      </c>
      <c r="L37" s="1">
        <v>135</v>
      </c>
      <c r="M37" s="1">
        <v>15</v>
      </c>
      <c r="N37" s="1">
        <v>40</v>
      </c>
      <c r="O37" s="1">
        <v>201854.848</v>
      </c>
      <c r="P37" s="1">
        <v>486257.409</v>
      </c>
      <c r="Q37" s="1">
        <v>201849.953</v>
      </c>
      <c r="R37" s="1">
        <v>486256.092</v>
      </c>
      <c r="S37" s="1">
        <v>201851.434</v>
      </c>
      <c r="T37" s="1">
        <v>486250.157</v>
      </c>
      <c r="U37" s="1">
        <v>201856.553</v>
      </c>
      <c r="V37" s="1">
        <v>486251.062</v>
      </c>
      <c r="W37" s="2">
        <f t="shared" si="0"/>
        <v>201853.19700000001</v>
      </c>
      <c r="X37" s="2">
        <f t="shared" si="1"/>
        <v>486253.68</v>
      </c>
      <c r="Y37" s="7" t="s">
        <v>34</v>
      </c>
      <c r="Z37" s="3">
        <v>36</v>
      </c>
      <c r="AA37" s="3">
        <v>1</v>
      </c>
      <c r="AB37" s="3">
        <v>2</v>
      </c>
      <c r="AD37" s="3">
        <v>0.1572</v>
      </c>
    </row>
    <row r="38" spans="1:16" ht="12.75">
      <c r="A38" s="1"/>
      <c r="B38" s="1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E39" s="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E43" s="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E44" s="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sheetProtection/>
  <mergeCells count="16">
    <mergeCell ref="F28:N28"/>
    <mergeCell ref="F32:N32"/>
    <mergeCell ref="F20:N20"/>
    <mergeCell ref="F21:N21"/>
    <mergeCell ref="F22:N22"/>
    <mergeCell ref="F23:N23"/>
    <mergeCell ref="O1:P1"/>
    <mergeCell ref="Q1:R1"/>
    <mergeCell ref="S1:T1"/>
    <mergeCell ref="U1:V1"/>
    <mergeCell ref="F24:N24"/>
    <mergeCell ref="F25:N25"/>
    <mergeCell ref="F4:N4"/>
    <mergeCell ref="F5:N5"/>
    <mergeCell ref="F9:N9"/>
    <mergeCell ref="F11:N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Menno Straatsma</cp:lastModifiedBy>
  <dcterms:created xsi:type="dcterms:W3CDTF">1996-11-27T13:48:17Z</dcterms:created>
  <dcterms:modified xsi:type="dcterms:W3CDTF">2012-07-19T13:48:13Z</dcterms:modified>
  <cp:category/>
  <cp:version/>
  <cp:contentType/>
  <cp:contentStatus/>
</cp:coreProperties>
</file>