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3"/>
  </bookViews>
  <sheets>
    <sheet name="readme" sheetId="1" r:id="rId1"/>
    <sheet name="lat-lon" sheetId="2" r:id="rId2"/>
    <sheet name="NW1" sheetId="3" r:id="rId3"/>
    <sheet name="NW2" sheetId="4" r:id="rId4"/>
    <sheet name="NW3" sheetId="5" r:id="rId5"/>
    <sheet name="NW4" sheetId="6" r:id="rId6"/>
    <sheet name="NW5" sheetId="7" r:id="rId7"/>
    <sheet name="C2" sheetId="8" r:id="rId8"/>
    <sheet name="C3" sheetId="9" r:id="rId9"/>
    <sheet name="C4" sheetId="10" r:id="rId10"/>
  </sheets>
  <definedNames/>
  <calcPr fullCalcOnLoad="1"/>
</workbook>
</file>

<file path=xl/sharedStrings.xml><?xml version="1.0" encoding="utf-8"?>
<sst xmlns="http://schemas.openxmlformats.org/spreadsheetml/2006/main" count="1285" uniqueCount="159">
  <si>
    <t>N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</si>
  <si>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09′39.1″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</si>
  <si>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</si>
  <si>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</si>
  <si>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</si>
  <si>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</si>
  <si>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</si>
  <si>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</si>
  <si>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11′39.1″</t>
    </r>
  </si>
  <si>
    <t>E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</si>
  <si>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</si>
  <si>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</si>
  <si>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</si>
  <si>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</si>
  <si>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</si>
  <si>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</si>
  <si>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</si>
  <si>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</si>
  <si>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</si>
  <si>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</si>
  <si>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</si>
  <si>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</si>
  <si>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</si>
  <si>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</si>
  <si>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</si>
  <si>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</si>
  <si>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</si>
  <si>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</si>
  <si>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</si>
  <si>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</si>
  <si>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</si>
  <si>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</si>
  <si>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</si>
  <si>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</si>
  <si>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</si>
  <si>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</si>
  <si>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</si>
  <si>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</si>
  <si>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</si>
  <si>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</si>
  <si>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</si>
  <si>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</si>
  <si>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</si>
  <si>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</si>
  <si>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</si>
  <si>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</si>
  <si>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</si>
  <si>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</si>
  <si>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</si>
  <si>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</si>
  <si>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</si>
  <si>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</si>
  <si>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</si>
  <si>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</si>
  <si>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</si>
  <si>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</si>
  <si>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</si>
  <si>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</si>
  <si>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</si>
  <si>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</si>
  <si>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</si>
  <si>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</si>
  <si>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</si>
  <si>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</si>
  <si>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</si>
  <si>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</si>
  <si>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</si>
  <si>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</si>
  <si>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</si>
  <si>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</si>
  <si>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</si>
  <si>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</si>
  <si>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</si>
  <si>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</si>
  <si>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</si>
  <si>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</si>
  <si>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</si>
  <si>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</si>
  <si>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</si>
  <si>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</si>
  <si>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</si>
  <si>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</si>
  <si>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</si>
  <si>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</si>
  <si>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</si>
  <si>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</si>
  <si>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</si>
  <si>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</si>
  <si>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</si>
  <si>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</si>
  <si>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</si>
  <si>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</si>
  <si>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</si>
  <si>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</si>
  <si>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</si>
  <si>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</si>
  <si>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</si>
  <si>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</si>
  <si>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</si>
  <si>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</si>
  <si>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</si>
  <si>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</si>
  <si>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</si>
  <si>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</si>
  <si>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</si>
  <si>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</si>
  <si>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</si>
  <si>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</si>
  <si>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</si>
  <si>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</si>
  <si>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</si>
  <si>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</si>
  <si>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</si>
  <si>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</si>
  <si>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</si>
  <si>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</si>
  <si>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</si>
  <si>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</si>
  <si>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</si>
  <si>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</si>
  <si>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</si>
  <si>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</si>
  <si>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</si>
  <si>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</si>
  <si>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</si>
  <si>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</si>
  <si>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</si>
  <si>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</si>
  <si>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</si>
  <si>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</si>
  <si>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</si>
  <si>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</si>
  <si>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</si>
  <si>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</si>
  <si>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</si>
  <si>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</si>
  <si>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</si>
  <si>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</si>
  <si>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</si>
  <si>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</si>
  <si>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</si>
  <si>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</si>
  <si>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</si>
  <si>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</si>
  <si>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42′20.3″</t>
    </r>
  </si>
  <si>
    <t xml:space="preserve">         </t>
  </si>
  <si>
    <t>date</t>
  </si>
  <si>
    <t>instrument</t>
  </si>
  <si>
    <t>hole number</t>
  </si>
  <si>
    <t>soil depth(cm)</t>
  </si>
  <si>
    <t>neutron counter</t>
  </si>
  <si>
    <t>standarized neutron conter</t>
  </si>
  <si>
    <t>time(hour)</t>
  </si>
  <si>
    <t>time( minute)</t>
  </si>
  <si>
    <r>
      <t>weight moisture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</si>
  <si>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old</t>
  </si>
  <si>
    <t>lat/lon for the holes</t>
  </si>
  <si>
    <r>
      <t xml:space="preserve"> 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water content is weight content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water(g)/dried soil(g)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*100</t>
    </r>
  </si>
  <si>
    <r>
      <t xml:space="preserve">  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soil moisture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100cm  measured by CNC503DR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calibrated aluminum box mehtod</t>
    </r>
    <r>
      <rPr>
        <sz val="9"/>
        <rFont val="宋体"/>
        <family val="0"/>
      </rPr>
      <t>）。</t>
    </r>
    <r>
      <rPr>
        <sz val="9"/>
        <rFont val="Times New Roman"/>
        <family val="1"/>
      </rPr>
      <t xml:space="preserve">   Tilth layer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0-20cm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mesured by aluminum box method.</t>
    </r>
    <r>
      <rPr>
        <sz val="9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</si>
</sst>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_);[Red]\(0.000\)"/>
    <numFmt numFmtId="179" formatCode="#,##0.0000_ "/>
    <numFmt numFmtId="180" formatCode="0.0000_);[Red]\(0.0000\)"/>
    <numFmt numFmtId="181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5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81" fontId="1" fillId="0" borderId="0" xfId="0" applyNumberFormat="1" applyFont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C9" sqref="C9"/>
    </sheetView>
  </sheetViews>
  <sheetFormatPr defaultColWidth="8.75390625" defaultRowHeight="14.25"/>
  <cols>
    <col min="1" max="1" width="26.375" style="1" customWidth="1"/>
    <col min="2" max="2" width="8.75390625" style="1" customWidth="1"/>
    <col min="3" max="10" width="11.50390625" style="1" customWidth="1"/>
    <col min="11" max="16384" width="8.75390625" style="1" customWidth="1"/>
  </cols>
  <sheetData>
    <row r="1" s="24" customFormat="1" ht="15">
      <c r="A1" s="23" t="s">
        <v>157</v>
      </c>
    </row>
    <row r="2" s="22" customFormat="1" ht="11.25">
      <c r="A2" s="25" t="s">
        <v>158</v>
      </c>
    </row>
    <row r="3" s="22" customFormat="1" ht="12">
      <c r="A3" s="23" t="s">
        <v>145</v>
      </c>
    </row>
    <row r="4" s="22" customFormat="1" ht="11.25"/>
  </sheetData>
  <mergeCells count="4">
    <mergeCell ref="A4:IV4"/>
    <mergeCell ref="A1:IV1"/>
    <mergeCell ref="A2:IV2"/>
    <mergeCell ref="A3:IV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9"/>
  <sheetViews>
    <sheetView workbookViewId="0" topLeftCell="A1">
      <pane xSplit="2" ySplit="1" topLeftCell="C2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9" sqref="B239"/>
    </sheetView>
  </sheetViews>
  <sheetFormatPr defaultColWidth="9.00390625" defaultRowHeight="14.25"/>
  <cols>
    <col min="1" max="1" width="11.875" style="19" customWidth="1"/>
    <col min="2" max="8" width="11.875" style="3" customWidth="1"/>
    <col min="9" max="9" width="11.875" style="7" customWidth="1"/>
    <col min="10" max="10" width="10.75390625" style="3" customWidth="1"/>
    <col min="11" max="16384" width="7.50390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9">
        <v>36976</v>
      </c>
      <c r="B2" s="3" t="s">
        <v>155</v>
      </c>
      <c r="C2" s="3">
        <v>63</v>
      </c>
      <c r="D2" s="3">
        <v>5</v>
      </c>
      <c r="E2" s="3">
        <v>107</v>
      </c>
      <c r="F2" s="7">
        <f aca="true" t="shared" si="0" ref="F2:F65">E2/639</f>
        <v>0.1674491392801252</v>
      </c>
      <c r="G2" s="3">
        <v>10</v>
      </c>
      <c r="H2" s="3">
        <v>34</v>
      </c>
      <c r="I2" s="7">
        <v>8.862353341591543</v>
      </c>
    </row>
    <row r="3" spans="1:9" ht="11.25">
      <c r="A3" s="19">
        <v>36976</v>
      </c>
      <c r="B3" s="3" t="s">
        <v>155</v>
      </c>
      <c r="C3" s="3">
        <v>63</v>
      </c>
      <c r="D3" s="3">
        <v>10</v>
      </c>
      <c r="E3" s="3">
        <v>194</v>
      </c>
      <c r="F3" s="7">
        <f t="shared" si="0"/>
        <v>0.30359937402190923</v>
      </c>
      <c r="G3" s="3">
        <v>10</v>
      </c>
      <c r="H3" s="3">
        <v>35</v>
      </c>
      <c r="I3" s="7">
        <v>14.908985475713955</v>
      </c>
    </row>
    <row r="4" spans="1:9" ht="11.25">
      <c r="A4" s="19">
        <v>36976</v>
      </c>
      <c r="B4" s="3" t="s">
        <v>155</v>
      </c>
      <c r="C4" s="3">
        <v>63</v>
      </c>
      <c r="D4" s="3">
        <v>20</v>
      </c>
      <c r="E4" s="3">
        <v>285</v>
      </c>
      <c r="F4" s="7">
        <f t="shared" si="0"/>
        <v>0.4460093896713615</v>
      </c>
      <c r="G4" s="3">
        <v>10</v>
      </c>
      <c r="H4" s="3">
        <v>37</v>
      </c>
      <c r="I4" s="7">
        <v>17.577720077894593</v>
      </c>
    </row>
    <row r="5" spans="1:9" ht="11.25">
      <c r="A5" s="19">
        <v>36976</v>
      </c>
      <c r="B5" s="3" t="s">
        <v>155</v>
      </c>
      <c r="C5" s="3">
        <v>63</v>
      </c>
      <c r="D5" s="3">
        <v>40</v>
      </c>
      <c r="E5" s="3">
        <v>324</v>
      </c>
      <c r="F5" s="7">
        <f t="shared" si="0"/>
        <v>0.5070422535211268</v>
      </c>
      <c r="G5" s="3">
        <v>10</v>
      </c>
      <c r="H5" s="3">
        <v>37</v>
      </c>
      <c r="I5" s="7">
        <v>16.62953982535211</v>
      </c>
    </row>
    <row r="6" spans="1:9" ht="11.25">
      <c r="A6" s="19">
        <v>36976</v>
      </c>
      <c r="B6" s="3" t="s">
        <v>155</v>
      </c>
      <c r="C6" s="3">
        <v>63</v>
      </c>
      <c r="D6" s="3">
        <v>60</v>
      </c>
      <c r="E6" s="3">
        <v>289</v>
      </c>
      <c r="F6" s="7">
        <f t="shared" si="0"/>
        <v>0.4522691705790297</v>
      </c>
      <c r="G6" s="3">
        <v>10</v>
      </c>
      <c r="H6" s="3">
        <v>38</v>
      </c>
      <c r="I6" s="7">
        <v>15.346168961502347</v>
      </c>
    </row>
    <row r="7" spans="1:9" ht="11.25">
      <c r="A7" s="19">
        <v>36976</v>
      </c>
      <c r="B7" s="3" t="s">
        <v>155</v>
      </c>
      <c r="C7" s="3">
        <v>63</v>
      </c>
      <c r="D7" s="3">
        <v>100</v>
      </c>
      <c r="E7" s="3">
        <v>431</v>
      </c>
      <c r="F7" s="7">
        <f t="shared" si="0"/>
        <v>0.6744913928012519</v>
      </c>
      <c r="G7" s="3">
        <v>10</v>
      </c>
      <c r="H7" s="3">
        <v>39</v>
      </c>
      <c r="I7" s="7">
        <v>20.552987894835677</v>
      </c>
    </row>
    <row r="8" spans="1:9" ht="11.25">
      <c r="A8" s="19">
        <v>36976</v>
      </c>
      <c r="B8" s="3" t="s">
        <v>155</v>
      </c>
      <c r="C8" s="3">
        <v>64</v>
      </c>
      <c r="D8" s="3">
        <v>5</v>
      </c>
      <c r="E8" s="3">
        <v>208</v>
      </c>
      <c r="F8" s="7">
        <f t="shared" si="0"/>
        <v>0.325508607198748</v>
      </c>
      <c r="G8" s="3">
        <v>10</v>
      </c>
      <c r="H8" s="3">
        <v>42</v>
      </c>
      <c r="I8" s="7">
        <v>15.56286562863776</v>
      </c>
    </row>
    <row r="9" spans="1:9" ht="11.25">
      <c r="A9" s="19">
        <v>36976</v>
      </c>
      <c r="B9" s="3" t="s">
        <v>155</v>
      </c>
      <c r="C9" s="3">
        <v>64</v>
      </c>
      <c r="D9" s="3">
        <v>10</v>
      </c>
      <c r="E9" s="3">
        <v>296</v>
      </c>
      <c r="F9" s="7">
        <f t="shared" si="0"/>
        <v>0.46322378716744916</v>
      </c>
      <c r="G9" s="3">
        <v>10</v>
      </c>
      <c r="H9" s="3">
        <v>43</v>
      </c>
      <c r="I9" s="7">
        <v>17.647077930958723</v>
      </c>
    </row>
    <row r="10" spans="1:9" ht="11.25">
      <c r="A10" s="19">
        <v>36976</v>
      </c>
      <c r="B10" s="3" t="s">
        <v>155</v>
      </c>
      <c r="C10" s="3">
        <v>64</v>
      </c>
      <c r="D10" s="3">
        <v>20</v>
      </c>
      <c r="E10" s="3">
        <v>330</v>
      </c>
      <c r="F10" s="7">
        <f t="shared" si="0"/>
        <v>0.5164319248826291</v>
      </c>
      <c r="G10" s="3">
        <v>10</v>
      </c>
      <c r="H10" s="3">
        <v>43</v>
      </c>
      <c r="I10" s="7">
        <v>17.516134332010843</v>
      </c>
    </row>
    <row r="11" spans="1:9" ht="11.25">
      <c r="A11" s="19">
        <v>36976</v>
      </c>
      <c r="B11" s="3" t="s">
        <v>155</v>
      </c>
      <c r="C11" s="3">
        <v>64</v>
      </c>
      <c r="D11" s="3">
        <v>40</v>
      </c>
      <c r="E11" s="3">
        <v>397</v>
      </c>
      <c r="F11" s="7">
        <f t="shared" si="0"/>
        <v>0.621283255086072</v>
      </c>
      <c r="G11" s="3">
        <v>10</v>
      </c>
      <c r="H11" s="3">
        <v>44</v>
      </c>
      <c r="I11" s="7">
        <v>19.30628476995305</v>
      </c>
    </row>
    <row r="12" spans="1:9" ht="11.25">
      <c r="A12" s="19">
        <v>36976</v>
      </c>
      <c r="B12" s="3" t="s">
        <v>155</v>
      </c>
      <c r="C12" s="3">
        <v>64</v>
      </c>
      <c r="D12" s="3">
        <v>60</v>
      </c>
      <c r="E12" s="3">
        <v>432</v>
      </c>
      <c r="F12" s="7">
        <f t="shared" si="0"/>
        <v>0.676056338028169</v>
      </c>
      <c r="G12" s="3">
        <v>10</v>
      </c>
      <c r="H12" s="3">
        <v>45</v>
      </c>
      <c r="I12" s="7">
        <v>20.589655633802817</v>
      </c>
    </row>
    <row r="13" spans="1:9" ht="11.25">
      <c r="A13" s="19">
        <v>36976</v>
      </c>
      <c r="B13" s="3" t="s">
        <v>155</v>
      </c>
      <c r="C13" s="3">
        <v>64</v>
      </c>
      <c r="D13" s="3">
        <v>100</v>
      </c>
      <c r="E13" s="3">
        <v>395</v>
      </c>
      <c r="F13" s="7">
        <f t="shared" si="0"/>
        <v>0.6181533646322379</v>
      </c>
      <c r="G13" s="3">
        <v>10</v>
      </c>
      <c r="H13" s="3">
        <v>45</v>
      </c>
      <c r="I13" s="7">
        <v>19.23294929201878</v>
      </c>
    </row>
    <row r="14" spans="1:9" ht="11.25">
      <c r="A14" s="19">
        <v>36976</v>
      </c>
      <c r="B14" s="3" t="s">
        <v>155</v>
      </c>
      <c r="C14" s="3">
        <v>65</v>
      </c>
      <c r="D14" s="3">
        <v>5</v>
      </c>
      <c r="E14" s="3">
        <v>124</v>
      </c>
      <c r="F14" s="7">
        <f t="shared" si="0"/>
        <v>0.19405320813771518</v>
      </c>
      <c r="G14" s="3">
        <v>10</v>
      </c>
      <c r="H14" s="3">
        <v>49</v>
      </c>
      <c r="I14" s="7">
        <v>10.312463263410404</v>
      </c>
    </row>
    <row r="15" spans="1:9" ht="11.25">
      <c r="A15" s="19">
        <v>36976</v>
      </c>
      <c r="B15" s="3" t="s">
        <v>155</v>
      </c>
      <c r="C15" s="3">
        <v>65</v>
      </c>
      <c r="D15" s="3">
        <v>10</v>
      </c>
      <c r="E15" s="3">
        <v>291</v>
      </c>
      <c r="F15" s="7">
        <f t="shared" si="0"/>
        <v>0.45539906103286387</v>
      </c>
      <c r="G15" s="3">
        <v>10</v>
      </c>
      <c r="H15" s="3">
        <v>49</v>
      </c>
      <c r="I15" s="7">
        <v>17.622322661905702</v>
      </c>
    </row>
    <row r="16" spans="1:9" ht="11.25">
      <c r="A16" s="19">
        <v>36976</v>
      </c>
      <c r="B16" s="3" t="s">
        <v>155</v>
      </c>
      <c r="C16" s="3">
        <v>65</v>
      </c>
      <c r="D16" s="3">
        <v>20</v>
      </c>
      <c r="E16" s="3">
        <v>313</v>
      </c>
      <c r="F16" s="7">
        <f t="shared" si="0"/>
        <v>0.48982785602503914</v>
      </c>
      <c r="G16" s="3">
        <v>10</v>
      </c>
      <c r="H16" s="3">
        <v>50</v>
      </c>
      <c r="I16" s="7">
        <v>17.646833699236623</v>
      </c>
    </row>
    <row r="17" spans="1:9" ht="11.25">
      <c r="A17" s="19">
        <v>36976</v>
      </c>
      <c r="B17" s="3" t="s">
        <v>155</v>
      </c>
      <c r="C17" s="3">
        <v>65</v>
      </c>
      <c r="D17" s="3">
        <v>40</v>
      </c>
      <c r="E17" s="3">
        <v>242</v>
      </c>
      <c r="F17" s="7">
        <f t="shared" si="0"/>
        <v>0.37871674491392804</v>
      </c>
      <c r="G17" s="3">
        <v>10</v>
      </c>
      <c r="H17" s="3">
        <v>51</v>
      </c>
      <c r="I17" s="7">
        <v>13.622785230046947</v>
      </c>
    </row>
    <row r="18" spans="1:9" ht="10.5" customHeight="1">
      <c r="A18" s="19">
        <v>36976</v>
      </c>
      <c r="B18" s="3" t="s">
        <v>155</v>
      </c>
      <c r="C18" s="3">
        <v>65</v>
      </c>
      <c r="D18" s="3">
        <v>60</v>
      </c>
      <c r="E18" s="3">
        <v>252</v>
      </c>
      <c r="F18" s="7">
        <f t="shared" si="0"/>
        <v>0.39436619718309857</v>
      </c>
      <c r="G18" s="3">
        <v>10</v>
      </c>
      <c r="H18" s="3">
        <v>51</v>
      </c>
      <c r="I18" s="7">
        <v>13.98946261971831</v>
      </c>
    </row>
    <row r="19" spans="1:9" ht="11.25">
      <c r="A19" s="19">
        <v>36976</v>
      </c>
      <c r="B19" s="3" t="s">
        <v>155</v>
      </c>
      <c r="C19" s="3">
        <v>65</v>
      </c>
      <c r="D19" s="3">
        <v>100</v>
      </c>
      <c r="E19" s="3">
        <v>414</v>
      </c>
      <c r="F19" s="7">
        <f t="shared" si="0"/>
        <v>0.647887323943662</v>
      </c>
      <c r="G19" s="3">
        <v>10</v>
      </c>
      <c r="H19" s="3">
        <v>52</v>
      </c>
      <c r="I19" s="7">
        <v>19.929636332394367</v>
      </c>
    </row>
    <row r="20" spans="1:9" ht="11.25">
      <c r="A20" s="19">
        <v>36976</v>
      </c>
      <c r="B20" s="3" t="s">
        <v>155</v>
      </c>
      <c r="C20" s="3">
        <v>66</v>
      </c>
      <c r="D20" s="3">
        <v>5</v>
      </c>
      <c r="E20" s="3">
        <v>86</v>
      </c>
      <c r="F20" s="7">
        <f t="shared" si="0"/>
        <v>0.13458528951486698</v>
      </c>
      <c r="G20" s="3">
        <v>10</v>
      </c>
      <c r="H20" s="3">
        <v>56</v>
      </c>
      <c r="I20" s="7">
        <v>6.890931745898447</v>
      </c>
    </row>
    <row r="21" spans="1:9" ht="11.25">
      <c r="A21" s="19">
        <v>36976</v>
      </c>
      <c r="B21" s="3" t="s">
        <v>155</v>
      </c>
      <c r="C21" s="3">
        <v>66</v>
      </c>
      <c r="D21" s="3">
        <v>10</v>
      </c>
      <c r="E21" s="3">
        <v>162</v>
      </c>
      <c r="F21" s="7">
        <f t="shared" si="0"/>
        <v>0.2535211267605634</v>
      </c>
      <c r="G21" s="3">
        <v>10</v>
      </c>
      <c r="H21" s="3">
        <v>56</v>
      </c>
      <c r="I21" s="7">
        <v>13.08217050525689</v>
      </c>
    </row>
    <row r="22" spans="1:9" ht="11.25">
      <c r="A22" s="19">
        <v>36976</v>
      </c>
      <c r="B22" s="3" t="s">
        <v>155</v>
      </c>
      <c r="C22" s="3">
        <v>66</v>
      </c>
      <c r="D22" s="3">
        <v>20</v>
      </c>
      <c r="E22" s="3">
        <v>252</v>
      </c>
      <c r="F22" s="7">
        <f t="shared" si="0"/>
        <v>0.39436619718309857</v>
      </c>
      <c r="G22" s="3">
        <v>10</v>
      </c>
      <c r="H22" s="3">
        <v>57</v>
      </c>
      <c r="I22" s="7">
        <v>17.041928773457645</v>
      </c>
    </row>
    <row r="23" spans="1:9" ht="11.25">
      <c r="A23" s="19">
        <v>36976</v>
      </c>
      <c r="B23" s="3" t="s">
        <v>155</v>
      </c>
      <c r="C23" s="3">
        <v>66</v>
      </c>
      <c r="D23" s="3">
        <v>40</v>
      </c>
      <c r="E23" s="3">
        <v>267</v>
      </c>
      <c r="F23" s="7">
        <f t="shared" si="0"/>
        <v>0.41784037558685444</v>
      </c>
      <c r="G23" s="3">
        <v>10</v>
      </c>
      <c r="H23" s="3">
        <v>57</v>
      </c>
      <c r="I23" s="7">
        <v>14.539478704225353</v>
      </c>
    </row>
    <row r="24" spans="1:9" ht="11.25">
      <c r="A24" s="19">
        <v>36976</v>
      </c>
      <c r="B24" s="3" t="s">
        <v>155</v>
      </c>
      <c r="C24" s="3">
        <v>66</v>
      </c>
      <c r="D24" s="3">
        <v>60</v>
      </c>
      <c r="E24" s="3">
        <v>178</v>
      </c>
      <c r="F24" s="7">
        <f t="shared" si="0"/>
        <v>0.27856025039123633</v>
      </c>
      <c r="G24" s="3">
        <v>10</v>
      </c>
      <c r="H24" s="3">
        <v>58</v>
      </c>
      <c r="I24" s="7">
        <v>11.276049936150237</v>
      </c>
    </row>
    <row r="25" spans="1:9" ht="11.25">
      <c r="A25" s="19">
        <v>36976</v>
      </c>
      <c r="B25" s="3" t="s">
        <v>155</v>
      </c>
      <c r="C25" s="3">
        <v>66</v>
      </c>
      <c r="D25" s="3">
        <v>100</v>
      </c>
      <c r="E25" s="3">
        <v>287</v>
      </c>
      <c r="F25" s="7">
        <f t="shared" si="0"/>
        <v>0.4491392801251956</v>
      </c>
      <c r="G25" s="3">
        <v>10</v>
      </c>
      <c r="H25" s="3">
        <v>59</v>
      </c>
      <c r="I25" s="7">
        <v>15.272833483568075</v>
      </c>
    </row>
    <row r="26" spans="1:9" ht="11.25">
      <c r="A26" s="19">
        <v>36976</v>
      </c>
      <c r="B26" s="3" t="s">
        <v>155</v>
      </c>
      <c r="C26" s="3">
        <v>67</v>
      </c>
      <c r="D26" s="3">
        <v>5</v>
      </c>
      <c r="E26" s="3">
        <v>125</v>
      </c>
      <c r="F26" s="7">
        <f t="shared" si="0"/>
        <v>0.19561815336463223</v>
      </c>
      <c r="G26" s="3">
        <v>11</v>
      </c>
      <c r="H26" s="3">
        <v>3</v>
      </c>
      <c r="I26" s="7">
        <v>10.393701230370223</v>
      </c>
    </row>
    <row r="27" spans="1:9" ht="11.25">
      <c r="A27" s="19">
        <v>36976</v>
      </c>
      <c r="B27" s="3" t="s">
        <v>155</v>
      </c>
      <c r="C27" s="3">
        <v>67</v>
      </c>
      <c r="D27" s="3">
        <v>10</v>
      </c>
      <c r="E27" s="3">
        <v>278</v>
      </c>
      <c r="F27" s="7">
        <f t="shared" si="0"/>
        <v>0.4350547730829421</v>
      </c>
      <c r="G27" s="3">
        <v>11</v>
      </c>
      <c r="H27" s="3">
        <v>3</v>
      </c>
      <c r="I27" s="7">
        <v>17.50514494557223</v>
      </c>
    </row>
    <row r="28" spans="1:9" ht="11.25">
      <c r="A28" s="19">
        <v>36976</v>
      </c>
      <c r="B28" s="3" t="s">
        <v>155</v>
      </c>
      <c r="C28" s="3">
        <v>67</v>
      </c>
      <c r="D28" s="3">
        <v>20</v>
      </c>
      <c r="E28" s="3">
        <v>360</v>
      </c>
      <c r="F28" s="7">
        <f t="shared" si="0"/>
        <v>0.5633802816901409</v>
      </c>
      <c r="G28" s="3">
        <v>11</v>
      </c>
      <c r="H28" s="3">
        <v>3</v>
      </c>
      <c r="I28" s="7">
        <v>16.967250083515165</v>
      </c>
    </row>
    <row r="29" spans="1:9" ht="11.25">
      <c r="A29" s="19">
        <v>36976</v>
      </c>
      <c r="B29" s="3" t="s">
        <v>155</v>
      </c>
      <c r="C29" s="3">
        <v>67</v>
      </c>
      <c r="D29" s="3">
        <v>40</v>
      </c>
      <c r="E29" s="3">
        <v>383</v>
      </c>
      <c r="F29" s="7">
        <f t="shared" si="0"/>
        <v>0.5993740219092332</v>
      </c>
      <c r="G29" s="3">
        <v>11</v>
      </c>
      <c r="H29" s="3">
        <v>5</v>
      </c>
      <c r="I29" s="7">
        <v>18.792936424413146</v>
      </c>
    </row>
    <row r="30" spans="1:9" ht="11.25">
      <c r="A30" s="19">
        <v>36976</v>
      </c>
      <c r="B30" s="3" t="s">
        <v>155</v>
      </c>
      <c r="C30" s="3">
        <v>67</v>
      </c>
      <c r="D30" s="3">
        <v>60</v>
      </c>
      <c r="E30" s="3">
        <v>352</v>
      </c>
      <c r="F30" s="7">
        <f t="shared" si="0"/>
        <v>0.5508607198748043</v>
      </c>
      <c r="G30" s="3">
        <v>11</v>
      </c>
      <c r="H30" s="3">
        <v>5</v>
      </c>
      <c r="I30" s="7">
        <v>17.65623651643192</v>
      </c>
    </row>
    <row r="31" spans="1:9" ht="11.25">
      <c r="A31" s="19">
        <v>36976</v>
      </c>
      <c r="B31" s="3" t="s">
        <v>155</v>
      </c>
      <c r="C31" s="3">
        <v>67</v>
      </c>
      <c r="D31" s="3">
        <v>100</v>
      </c>
      <c r="E31" s="3">
        <v>441</v>
      </c>
      <c r="F31" s="7">
        <f t="shared" si="0"/>
        <v>0.6901408450704225</v>
      </c>
      <c r="G31" s="3">
        <v>11</v>
      </c>
      <c r="H31" s="3">
        <v>6</v>
      </c>
      <c r="I31" s="7">
        <v>20.91966528450704</v>
      </c>
    </row>
    <row r="32" spans="1:9" ht="11.25">
      <c r="A32" s="19">
        <v>36976</v>
      </c>
      <c r="B32" s="3" t="s">
        <v>155</v>
      </c>
      <c r="C32" s="3">
        <v>68</v>
      </c>
      <c r="D32" s="3">
        <v>5</v>
      </c>
      <c r="E32" s="3">
        <v>167</v>
      </c>
      <c r="F32" s="7">
        <f t="shared" si="0"/>
        <v>0.26134585289514867</v>
      </c>
      <c r="G32" s="3">
        <v>11</v>
      </c>
      <c r="H32" s="3">
        <v>9</v>
      </c>
      <c r="I32" s="7">
        <v>13.3980799694652</v>
      </c>
    </row>
    <row r="33" spans="1:9" ht="11.25">
      <c r="A33" s="19">
        <v>36976</v>
      </c>
      <c r="B33" s="3" t="s">
        <v>155</v>
      </c>
      <c r="C33" s="3">
        <v>68</v>
      </c>
      <c r="D33" s="3">
        <v>10</v>
      </c>
      <c r="E33" s="3">
        <v>258</v>
      </c>
      <c r="F33" s="7">
        <f t="shared" si="0"/>
        <v>0.40375586854460094</v>
      </c>
      <c r="G33" s="3">
        <v>11</v>
      </c>
      <c r="H33" s="3">
        <v>10</v>
      </c>
      <c r="I33" s="7">
        <v>17.17590892435363</v>
      </c>
    </row>
    <row r="34" spans="1:9" ht="11.25">
      <c r="A34" s="19">
        <v>36976</v>
      </c>
      <c r="B34" s="3" t="s">
        <v>155</v>
      </c>
      <c r="C34" s="3">
        <v>68</v>
      </c>
      <c r="D34" s="3">
        <v>20</v>
      </c>
      <c r="E34" s="3">
        <v>320</v>
      </c>
      <c r="F34" s="7">
        <f t="shared" si="0"/>
        <v>0.5007824726134585</v>
      </c>
      <c r="G34" s="3">
        <v>11</v>
      </c>
      <c r="H34" s="3">
        <v>10</v>
      </c>
      <c r="I34" s="7">
        <v>17.608815377585273</v>
      </c>
    </row>
    <row r="35" spans="1:9" ht="11.25">
      <c r="A35" s="19">
        <v>36976</v>
      </c>
      <c r="B35" s="3" t="s">
        <v>155</v>
      </c>
      <c r="C35" s="3">
        <v>68</v>
      </c>
      <c r="D35" s="3">
        <v>40</v>
      </c>
      <c r="E35" s="3">
        <v>327</v>
      </c>
      <c r="F35" s="7">
        <f t="shared" si="0"/>
        <v>0.5117370892018779</v>
      </c>
      <c r="G35" s="3">
        <v>11</v>
      </c>
      <c r="H35" s="3">
        <v>11</v>
      </c>
      <c r="I35" s="7">
        <v>16.73954304225352</v>
      </c>
    </row>
    <row r="36" spans="1:9" ht="11.25">
      <c r="A36" s="19">
        <v>36976</v>
      </c>
      <c r="B36" s="3" t="s">
        <v>155</v>
      </c>
      <c r="C36" s="3">
        <v>68</v>
      </c>
      <c r="D36" s="3">
        <v>60</v>
      </c>
      <c r="E36" s="3">
        <v>336</v>
      </c>
      <c r="F36" s="7">
        <f t="shared" si="0"/>
        <v>0.5258215962441315</v>
      </c>
      <c r="G36" s="3">
        <v>11</v>
      </c>
      <c r="H36" s="3">
        <v>12</v>
      </c>
      <c r="I36" s="7">
        <v>17.069552692957746</v>
      </c>
    </row>
    <row r="37" spans="1:9" ht="11.25">
      <c r="A37" s="19">
        <v>36976</v>
      </c>
      <c r="B37" s="3" t="s">
        <v>155</v>
      </c>
      <c r="C37" s="3">
        <v>68</v>
      </c>
      <c r="D37" s="3">
        <v>100</v>
      </c>
      <c r="E37" s="3">
        <v>397</v>
      </c>
      <c r="F37" s="7">
        <f t="shared" si="0"/>
        <v>0.621283255086072</v>
      </c>
      <c r="G37" s="3">
        <v>11</v>
      </c>
      <c r="H37" s="3">
        <v>13</v>
      </c>
      <c r="I37" s="7">
        <v>19.30628476995305</v>
      </c>
    </row>
    <row r="38" spans="1:9" ht="11.25">
      <c r="A38" s="19">
        <v>36976</v>
      </c>
      <c r="B38" s="3" t="s">
        <v>155</v>
      </c>
      <c r="C38" s="3">
        <v>63</v>
      </c>
      <c r="D38" s="3">
        <v>5</v>
      </c>
      <c r="E38" s="3">
        <v>101</v>
      </c>
      <c r="F38" s="7">
        <f t="shared" si="0"/>
        <v>0.15805946791862285</v>
      </c>
      <c r="G38" s="3">
        <v>13</v>
      </c>
      <c r="H38" s="3">
        <v>59</v>
      </c>
      <c r="I38" s="7">
        <v>8.319403111919296</v>
      </c>
    </row>
    <row r="39" spans="1:9" ht="11.25">
      <c r="A39" s="19">
        <v>36976</v>
      </c>
      <c r="B39" s="3" t="s">
        <v>155</v>
      </c>
      <c r="C39" s="3">
        <v>63</v>
      </c>
      <c r="D39" s="3">
        <v>10</v>
      </c>
      <c r="E39" s="3">
        <v>185</v>
      </c>
      <c r="F39" s="7">
        <f t="shared" si="0"/>
        <v>0.2895148669796557</v>
      </c>
      <c r="G39" s="3">
        <v>13</v>
      </c>
      <c r="H39" s="3">
        <v>59</v>
      </c>
      <c r="I39" s="7">
        <v>14.441913857053642</v>
      </c>
    </row>
    <row r="40" spans="1:9" ht="11.25">
      <c r="A40" s="19">
        <v>36976</v>
      </c>
      <c r="B40" s="3" t="s">
        <v>155</v>
      </c>
      <c r="C40" s="3">
        <v>63</v>
      </c>
      <c r="D40" s="3">
        <v>20</v>
      </c>
      <c r="E40" s="3">
        <v>276</v>
      </c>
      <c r="F40" s="7">
        <f t="shared" si="0"/>
        <v>0.431924882629108</v>
      </c>
      <c r="G40" s="3">
        <v>14</v>
      </c>
      <c r="H40" s="3">
        <v>0</v>
      </c>
      <c r="I40" s="7">
        <v>17.480346576803544</v>
      </c>
    </row>
    <row r="41" spans="1:9" ht="11.25">
      <c r="A41" s="19">
        <v>36976</v>
      </c>
      <c r="B41" s="3" t="s">
        <v>155</v>
      </c>
      <c r="C41" s="3">
        <v>63</v>
      </c>
      <c r="D41" s="3">
        <v>40</v>
      </c>
      <c r="E41" s="3">
        <v>339</v>
      </c>
      <c r="F41" s="7">
        <f t="shared" si="0"/>
        <v>0.5305164319248826</v>
      </c>
      <c r="G41" s="3">
        <v>14</v>
      </c>
      <c r="H41" s="3">
        <v>1</v>
      </c>
      <c r="I41" s="7">
        <v>17.179555909859154</v>
      </c>
    </row>
    <row r="42" spans="1:9" ht="11.25">
      <c r="A42" s="19">
        <v>36976</v>
      </c>
      <c r="B42" s="3" t="s">
        <v>155</v>
      </c>
      <c r="C42" s="3">
        <v>63</v>
      </c>
      <c r="D42" s="3">
        <v>60</v>
      </c>
      <c r="E42" s="3">
        <v>306</v>
      </c>
      <c r="F42" s="7">
        <f t="shared" si="0"/>
        <v>0.4788732394366197</v>
      </c>
      <c r="G42" s="3">
        <v>14</v>
      </c>
      <c r="H42" s="3">
        <v>2</v>
      </c>
      <c r="I42" s="7">
        <v>15.969520523943661</v>
      </c>
    </row>
    <row r="43" spans="1:9" ht="11.25">
      <c r="A43" s="19">
        <v>36976</v>
      </c>
      <c r="B43" s="3" t="s">
        <v>155</v>
      </c>
      <c r="C43" s="3">
        <v>63</v>
      </c>
      <c r="D43" s="3">
        <v>100</v>
      </c>
      <c r="E43" s="3">
        <v>440</v>
      </c>
      <c r="F43" s="7">
        <f t="shared" si="0"/>
        <v>0.6885758998435054</v>
      </c>
      <c r="G43" s="3">
        <v>14</v>
      </c>
      <c r="H43" s="3">
        <v>2</v>
      </c>
      <c r="I43" s="7">
        <v>20.882997545539904</v>
      </c>
    </row>
    <row r="44" spans="1:9" ht="11.25">
      <c r="A44" s="19">
        <v>36976</v>
      </c>
      <c r="B44" s="3" t="s">
        <v>155</v>
      </c>
      <c r="C44" s="3">
        <v>64</v>
      </c>
      <c r="D44" s="3">
        <v>5</v>
      </c>
      <c r="E44" s="3">
        <v>200</v>
      </c>
      <c r="F44" s="7">
        <f t="shared" si="0"/>
        <v>0.3129890453834116</v>
      </c>
      <c r="G44" s="3">
        <v>14</v>
      </c>
      <c r="H44" s="3">
        <v>6</v>
      </c>
      <c r="I44" s="7">
        <v>15.200053471437908</v>
      </c>
    </row>
    <row r="45" spans="1:9" ht="11.25">
      <c r="A45" s="19">
        <v>36976</v>
      </c>
      <c r="B45" s="3" t="s">
        <v>155</v>
      </c>
      <c r="C45" s="3">
        <v>64</v>
      </c>
      <c r="D45" s="3">
        <v>10</v>
      </c>
      <c r="E45" s="3">
        <v>283</v>
      </c>
      <c r="F45" s="7">
        <f t="shared" si="0"/>
        <v>0.4428794992175274</v>
      </c>
      <c r="G45" s="3">
        <v>14</v>
      </c>
      <c r="H45" s="3">
        <v>6</v>
      </c>
      <c r="I45" s="7">
        <v>17.55924133506726</v>
      </c>
    </row>
    <row r="46" spans="1:9" ht="11.25">
      <c r="A46" s="19">
        <v>36976</v>
      </c>
      <c r="B46" s="3" t="s">
        <v>155</v>
      </c>
      <c r="C46" s="3">
        <v>64</v>
      </c>
      <c r="D46" s="3">
        <v>20</v>
      </c>
      <c r="E46" s="3">
        <v>345</v>
      </c>
      <c r="F46" s="7">
        <f t="shared" si="0"/>
        <v>0.539906103286385</v>
      </c>
      <c r="G46" s="3">
        <v>14</v>
      </c>
      <c r="H46" s="3">
        <v>6</v>
      </c>
      <c r="I46" s="7">
        <v>17.29247491622032</v>
      </c>
    </row>
    <row r="47" spans="1:9" ht="11.25">
      <c r="A47" s="19">
        <v>36976</v>
      </c>
      <c r="B47" s="3" t="s">
        <v>155</v>
      </c>
      <c r="C47" s="3">
        <v>64</v>
      </c>
      <c r="D47" s="3">
        <v>40</v>
      </c>
      <c r="E47" s="3">
        <v>398</v>
      </c>
      <c r="F47" s="7">
        <f t="shared" si="0"/>
        <v>0.622848200312989</v>
      </c>
      <c r="G47" s="3">
        <v>14</v>
      </c>
      <c r="H47" s="3">
        <v>8</v>
      </c>
      <c r="I47" s="7">
        <v>19.342952508920188</v>
      </c>
    </row>
    <row r="48" spans="1:9" ht="11.25">
      <c r="A48" s="19">
        <v>36976</v>
      </c>
      <c r="B48" s="3" t="s">
        <v>155</v>
      </c>
      <c r="C48" s="3">
        <v>64</v>
      </c>
      <c r="D48" s="3">
        <v>60</v>
      </c>
      <c r="E48" s="3">
        <v>438</v>
      </c>
      <c r="F48" s="7">
        <f t="shared" si="0"/>
        <v>0.6854460093896714</v>
      </c>
      <c r="G48" s="3">
        <v>14</v>
      </c>
      <c r="H48" s="3">
        <v>8</v>
      </c>
      <c r="I48" s="7">
        <v>20.809662067605633</v>
      </c>
    </row>
    <row r="49" spans="1:9" ht="11.25">
      <c r="A49" s="19">
        <v>36976</v>
      </c>
      <c r="B49" s="3" t="s">
        <v>155</v>
      </c>
      <c r="C49" s="3">
        <v>64</v>
      </c>
      <c r="D49" s="3">
        <v>100</v>
      </c>
      <c r="E49" s="3">
        <v>389</v>
      </c>
      <c r="F49" s="7">
        <f t="shared" si="0"/>
        <v>0.6087636932707355</v>
      </c>
      <c r="G49" s="3">
        <v>14</v>
      </c>
      <c r="H49" s="3">
        <v>9</v>
      </c>
      <c r="I49" s="7">
        <v>19.01294285821596</v>
      </c>
    </row>
    <row r="50" spans="1:9" ht="11.25">
      <c r="A50" s="19">
        <v>36976</v>
      </c>
      <c r="B50" s="3" t="s">
        <v>155</v>
      </c>
      <c r="C50" s="3">
        <v>65</v>
      </c>
      <c r="D50" s="3">
        <v>5</v>
      </c>
      <c r="E50" s="3">
        <v>183</v>
      </c>
      <c r="F50" s="7">
        <f t="shared" si="0"/>
        <v>0.2863849765258216</v>
      </c>
      <c r="G50" s="3">
        <v>14</v>
      </c>
      <c r="H50" s="3">
        <v>12</v>
      </c>
      <c r="I50" s="7">
        <v>14.333154743635518</v>
      </c>
    </row>
    <row r="51" spans="1:9" ht="11.25">
      <c r="A51" s="19">
        <v>36976</v>
      </c>
      <c r="B51" s="3" t="s">
        <v>155</v>
      </c>
      <c r="C51" s="3">
        <v>65</v>
      </c>
      <c r="D51" s="3">
        <v>10</v>
      </c>
      <c r="E51" s="3">
        <v>282</v>
      </c>
      <c r="F51" s="7">
        <f t="shared" si="0"/>
        <v>0.4413145539906103</v>
      </c>
      <c r="G51" s="3">
        <v>14</v>
      </c>
      <c r="H51" s="3">
        <v>13</v>
      </c>
      <c r="I51" s="7">
        <v>17.54932486087416</v>
      </c>
    </row>
    <row r="52" spans="1:9" ht="11.25">
      <c r="A52" s="19">
        <v>36976</v>
      </c>
      <c r="B52" s="3" t="s">
        <v>155</v>
      </c>
      <c r="C52" s="3">
        <v>65</v>
      </c>
      <c r="D52" s="3">
        <v>20</v>
      </c>
      <c r="E52" s="3">
        <v>309</v>
      </c>
      <c r="F52" s="7">
        <f t="shared" si="0"/>
        <v>0.4835680751173709</v>
      </c>
      <c r="G52" s="3">
        <v>14</v>
      </c>
      <c r="H52" s="3">
        <v>14</v>
      </c>
      <c r="I52" s="7">
        <v>17.65862761370098</v>
      </c>
    </row>
    <row r="53" spans="1:9" ht="11.25">
      <c r="A53" s="19">
        <v>36976</v>
      </c>
      <c r="B53" s="3" t="s">
        <v>155</v>
      </c>
      <c r="C53" s="3">
        <v>65</v>
      </c>
      <c r="D53" s="3">
        <v>40</v>
      </c>
      <c r="E53" s="3">
        <v>257</v>
      </c>
      <c r="F53" s="7">
        <f t="shared" si="0"/>
        <v>0.40219092331768386</v>
      </c>
      <c r="G53" s="3">
        <v>14</v>
      </c>
      <c r="H53" s="3">
        <v>14</v>
      </c>
      <c r="I53" s="7">
        <v>14.17280131455399</v>
      </c>
    </row>
    <row r="54" spans="1:9" ht="11.25">
      <c r="A54" s="19">
        <v>36976</v>
      </c>
      <c r="B54" s="3" t="s">
        <v>155</v>
      </c>
      <c r="C54" s="3">
        <v>65</v>
      </c>
      <c r="D54" s="3">
        <v>60</v>
      </c>
      <c r="E54" s="3">
        <v>245</v>
      </c>
      <c r="F54" s="7">
        <f t="shared" si="0"/>
        <v>0.38341158059467917</v>
      </c>
      <c r="G54" s="3">
        <v>14</v>
      </c>
      <c r="H54" s="3">
        <v>15</v>
      </c>
      <c r="I54" s="7">
        <v>13.732788446948355</v>
      </c>
    </row>
    <row r="55" spans="1:9" ht="11.25">
      <c r="A55" s="19">
        <v>36976</v>
      </c>
      <c r="B55" s="3" t="s">
        <v>155</v>
      </c>
      <c r="C55" s="3">
        <v>65</v>
      </c>
      <c r="D55" s="3">
        <v>100</v>
      </c>
      <c r="E55" s="3">
        <v>415</v>
      </c>
      <c r="F55" s="7">
        <f t="shared" si="0"/>
        <v>0.6494522691705791</v>
      </c>
      <c r="G55" s="3">
        <v>14</v>
      </c>
      <c r="H55" s="3">
        <v>16</v>
      </c>
      <c r="I55" s="7">
        <v>19.966304071361503</v>
      </c>
    </row>
    <row r="56" spans="1:9" ht="11.25">
      <c r="A56" s="19">
        <v>36976</v>
      </c>
      <c r="B56" s="3" t="s">
        <v>155</v>
      </c>
      <c r="C56" s="3">
        <v>66</v>
      </c>
      <c r="D56" s="3">
        <v>5</v>
      </c>
      <c r="E56" s="3">
        <v>88</v>
      </c>
      <c r="F56" s="7">
        <f t="shared" si="0"/>
        <v>0.13771517996870108</v>
      </c>
      <c r="G56" s="3">
        <v>14</v>
      </c>
      <c r="H56" s="3">
        <v>19</v>
      </c>
      <c r="I56" s="7">
        <v>7.087262818789629</v>
      </c>
    </row>
    <row r="57" spans="1:9" ht="11.25">
      <c r="A57" s="19">
        <v>36976</v>
      </c>
      <c r="B57" s="3" t="s">
        <v>155</v>
      </c>
      <c r="C57" s="3">
        <v>66</v>
      </c>
      <c r="D57" s="3">
        <v>10</v>
      </c>
      <c r="E57" s="3">
        <v>159</v>
      </c>
      <c r="F57" s="7">
        <f t="shared" si="0"/>
        <v>0.24882629107981222</v>
      </c>
      <c r="G57" s="3">
        <v>14</v>
      </c>
      <c r="H57" s="3">
        <v>20</v>
      </c>
      <c r="I57" s="7">
        <v>12.887208004496458</v>
      </c>
    </row>
    <row r="58" spans="1:9" ht="11.25">
      <c r="A58" s="19">
        <v>36976</v>
      </c>
      <c r="B58" s="3" t="s">
        <v>155</v>
      </c>
      <c r="C58" s="3">
        <v>66</v>
      </c>
      <c r="D58" s="3">
        <v>20</v>
      </c>
      <c r="E58" s="3">
        <v>249</v>
      </c>
      <c r="F58" s="7">
        <f t="shared" si="0"/>
        <v>0.38967136150234744</v>
      </c>
      <c r="G58" s="3">
        <v>14</v>
      </c>
      <c r="H58" s="3">
        <v>20</v>
      </c>
      <c r="I58" s="7">
        <v>16.968844772994775</v>
      </c>
    </row>
    <row r="59" spans="1:9" ht="11.25">
      <c r="A59" s="19">
        <v>36976</v>
      </c>
      <c r="B59" s="3" t="s">
        <v>155</v>
      </c>
      <c r="C59" s="3">
        <v>66</v>
      </c>
      <c r="D59" s="3">
        <v>40</v>
      </c>
      <c r="E59" s="3">
        <v>270</v>
      </c>
      <c r="F59" s="7">
        <f t="shared" si="0"/>
        <v>0.4225352112676056</v>
      </c>
      <c r="G59" s="3">
        <v>14</v>
      </c>
      <c r="H59" s="3">
        <v>21</v>
      </c>
      <c r="I59" s="7">
        <v>14.64948192112676</v>
      </c>
    </row>
    <row r="60" spans="1:9" ht="11.25">
      <c r="A60" s="19">
        <v>36976</v>
      </c>
      <c r="B60" s="3" t="s">
        <v>155</v>
      </c>
      <c r="C60" s="3">
        <v>66</v>
      </c>
      <c r="D60" s="3">
        <v>60</v>
      </c>
      <c r="E60" s="3">
        <v>189</v>
      </c>
      <c r="F60" s="7">
        <f t="shared" si="0"/>
        <v>0.29577464788732394</v>
      </c>
      <c r="G60" s="3">
        <v>14</v>
      </c>
      <c r="H60" s="3">
        <v>21</v>
      </c>
      <c r="I60" s="7">
        <v>11.679395064788732</v>
      </c>
    </row>
    <row r="61" spans="1:9" ht="11.25">
      <c r="A61" s="19">
        <v>36976</v>
      </c>
      <c r="B61" s="3" t="s">
        <v>155</v>
      </c>
      <c r="C61" s="3">
        <v>66</v>
      </c>
      <c r="D61" s="3">
        <v>100</v>
      </c>
      <c r="E61" s="3">
        <v>290</v>
      </c>
      <c r="F61" s="7">
        <f t="shared" si="0"/>
        <v>0.4538341158059468</v>
      </c>
      <c r="G61" s="3">
        <v>14</v>
      </c>
      <c r="H61" s="3">
        <v>22</v>
      </c>
      <c r="I61" s="7">
        <v>15.382836700469483</v>
      </c>
    </row>
    <row r="62" spans="1:9" ht="11.25">
      <c r="A62" s="19">
        <v>36976</v>
      </c>
      <c r="B62" s="3" t="s">
        <v>155</v>
      </c>
      <c r="C62" s="3">
        <v>67</v>
      </c>
      <c r="D62" s="3">
        <v>5</v>
      </c>
      <c r="E62" s="3">
        <v>173</v>
      </c>
      <c r="F62" s="7">
        <f t="shared" si="0"/>
        <v>0.27073552425665104</v>
      </c>
      <c r="G62" s="3">
        <v>14</v>
      </c>
      <c r="H62" s="3">
        <v>25</v>
      </c>
      <c r="I62" s="7">
        <v>13.762275065367685</v>
      </c>
    </row>
    <row r="63" spans="1:9" ht="11.25">
      <c r="A63" s="19">
        <v>36976</v>
      </c>
      <c r="B63" s="3" t="s">
        <v>155</v>
      </c>
      <c r="C63" s="3">
        <v>67</v>
      </c>
      <c r="D63" s="3">
        <v>10</v>
      </c>
      <c r="E63" s="3">
        <v>273</v>
      </c>
      <c r="F63" s="7">
        <f t="shared" si="0"/>
        <v>0.4272300469483568</v>
      </c>
      <c r="G63" s="3">
        <v>14</v>
      </c>
      <c r="H63" s="3">
        <v>26</v>
      </c>
      <c r="I63" s="7">
        <v>17.43976350975335</v>
      </c>
    </row>
    <row r="64" spans="1:9" ht="11.25">
      <c r="A64" s="19">
        <v>36976</v>
      </c>
      <c r="B64" s="3" t="s">
        <v>155</v>
      </c>
      <c r="C64" s="3">
        <v>67</v>
      </c>
      <c r="D64" s="3">
        <v>20</v>
      </c>
      <c r="E64" s="3">
        <v>362</v>
      </c>
      <c r="F64" s="7">
        <f t="shared" si="0"/>
        <v>0.5665101721439749</v>
      </c>
      <c r="G64" s="3">
        <v>14</v>
      </c>
      <c r="H64" s="3">
        <v>27</v>
      </c>
      <c r="I64" s="7">
        <v>16.916212940987602</v>
      </c>
    </row>
    <row r="65" spans="1:9" ht="11.25">
      <c r="A65" s="19">
        <v>36976</v>
      </c>
      <c r="B65" s="3" t="s">
        <v>155</v>
      </c>
      <c r="C65" s="3">
        <v>67</v>
      </c>
      <c r="D65" s="3">
        <v>40</v>
      </c>
      <c r="E65" s="3">
        <v>381</v>
      </c>
      <c r="F65" s="7">
        <f t="shared" si="0"/>
        <v>0.596244131455399</v>
      </c>
      <c r="G65" s="3">
        <v>14</v>
      </c>
      <c r="H65" s="3">
        <v>27</v>
      </c>
      <c r="I65" s="7">
        <v>18.71960094647887</v>
      </c>
    </row>
    <row r="66" spans="1:9" ht="11.25">
      <c r="A66" s="19">
        <v>36976</v>
      </c>
      <c r="B66" s="3" t="s">
        <v>155</v>
      </c>
      <c r="C66" s="3">
        <v>67</v>
      </c>
      <c r="D66" s="3">
        <v>60</v>
      </c>
      <c r="E66" s="3">
        <v>346</v>
      </c>
      <c r="F66" s="7">
        <f aca="true" t="shared" si="1" ref="F66:F129">E66/639</f>
        <v>0.5414710485133021</v>
      </c>
      <c r="G66" s="3">
        <v>14</v>
      </c>
      <c r="H66" s="3">
        <v>28</v>
      </c>
      <c r="I66" s="7">
        <v>17.43623008262911</v>
      </c>
    </row>
    <row r="67" spans="1:9" ht="11.25">
      <c r="A67" s="19">
        <v>36976</v>
      </c>
      <c r="B67" s="3" t="s">
        <v>155</v>
      </c>
      <c r="C67" s="3">
        <v>67</v>
      </c>
      <c r="D67" s="3">
        <v>100</v>
      </c>
      <c r="E67" s="3">
        <v>439</v>
      </c>
      <c r="F67" s="7">
        <f t="shared" si="1"/>
        <v>0.6870109546165885</v>
      </c>
      <c r="G67" s="3">
        <v>14</v>
      </c>
      <c r="H67" s="3">
        <v>29</v>
      </c>
      <c r="I67" s="7">
        <v>20.84632980657277</v>
      </c>
    </row>
    <row r="68" spans="1:9" ht="11.25">
      <c r="A68" s="19">
        <v>36976</v>
      </c>
      <c r="B68" s="3" t="s">
        <v>155</v>
      </c>
      <c r="C68" s="3">
        <v>68</v>
      </c>
      <c r="D68" s="3">
        <v>5</v>
      </c>
      <c r="E68" s="3">
        <v>155</v>
      </c>
      <c r="F68" s="7">
        <f t="shared" si="1"/>
        <v>0.24256651017214398</v>
      </c>
      <c r="G68" s="3">
        <v>14</v>
      </c>
      <c r="H68" s="3">
        <v>37</v>
      </c>
      <c r="I68" s="7">
        <v>12.620938377541197</v>
      </c>
    </row>
    <row r="69" spans="1:9" ht="11.25">
      <c r="A69" s="19">
        <v>36976</v>
      </c>
      <c r="B69" s="3" t="s">
        <v>155</v>
      </c>
      <c r="C69" s="3">
        <v>68</v>
      </c>
      <c r="D69" s="3">
        <v>10</v>
      </c>
      <c r="E69" s="3">
        <v>245</v>
      </c>
      <c r="F69" s="7">
        <f t="shared" si="1"/>
        <v>0.38341158059467917</v>
      </c>
      <c r="G69" s="3">
        <v>14</v>
      </c>
      <c r="H69" s="3">
        <v>38</v>
      </c>
      <c r="I69" s="7">
        <v>16.865079813102923</v>
      </c>
    </row>
    <row r="70" spans="1:9" ht="11.25">
      <c r="A70" s="19">
        <v>36976</v>
      </c>
      <c r="B70" s="3" t="s">
        <v>155</v>
      </c>
      <c r="C70" s="3">
        <v>68</v>
      </c>
      <c r="D70" s="3">
        <v>20</v>
      </c>
      <c r="E70" s="3">
        <v>322</v>
      </c>
      <c r="F70" s="7">
        <f t="shared" si="1"/>
        <v>0.5039123630672926</v>
      </c>
      <c r="G70" s="3">
        <v>14</v>
      </c>
      <c r="H70" s="3">
        <v>38</v>
      </c>
      <c r="I70" s="7">
        <v>17.593890383294024</v>
      </c>
    </row>
    <row r="71" spans="1:9" ht="11.25">
      <c r="A71" s="19">
        <v>36976</v>
      </c>
      <c r="B71" s="3" t="s">
        <v>155</v>
      </c>
      <c r="C71" s="3">
        <v>68</v>
      </c>
      <c r="D71" s="3">
        <v>40</v>
      </c>
      <c r="E71" s="3">
        <v>331</v>
      </c>
      <c r="F71" s="7">
        <f t="shared" si="1"/>
        <v>0.5179968701095462</v>
      </c>
      <c r="G71" s="3">
        <v>14</v>
      </c>
      <c r="H71" s="3">
        <v>39</v>
      </c>
      <c r="I71" s="7">
        <v>16.886213998122066</v>
      </c>
    </row>
    <row r="72" spans="1:9" ht="11.25">
      <c r="A72" s="19">
        <v>36976</v>
      </c>
      <c r="B72" s="3" t="s">
        <v>155</v>
      </c>
      <c r="C72" s="3">
        <v>68</v>
      </c>
      <c r="D72" s="3">
        <v>60</v>
      </c>
      <c r="E72" s="3">
        <v>339</v>
      </c>
      <c r="F72" s="7">
        <f t="shared" si="1"/>
        <v>0.5305164319248826</v>
      </c>
      <c r="G72" s="3">
        <v>14</v>
      </c>
      <c r="H72" s="3">
        <v>39</v>
      </c>
      <c r="I72" s="7">
        <v>17.179555909859154</v>
      </c>
    </row>
    <row r="73" spans="1:9" ht="11.25">
      <c r="A73" s="19">
        <v>36976</v>
      </c>
      <c r="B73" s="3" t="s">
        <v>155</v>
      </c>
      <c r="C73" s="3">
        <v>68</v>
      </c>
      <c r="D73" s="3">
        <v>100</v>
      </c>
      <c r="E73" s="3">
        <v>399</v>
      </c>
      <c r="F73" s="7">
        <f t="shared" si="1"/>
        <v>0.6244131455399061</v>
      </c>
      <c r="G73" s="3">
        <v>14</v>
      </c>
      <c r="H73" s="3">
        <v>40</v>
      </c>
      <c r="I73" s="7">
        <v>19.37962024788732</v>
      </c>
    </row>
    <row r="74" spans="1:9" ht="11.25">
      <c r="A74" s="19">
        <v>36987</v>
      </c>
      <c r="B74" s="3" t="s">
        <v>155</v>
      </c>
      <c r="C74" s="3">
        <v>63</v>
      </c>
      <c r="D74" s="3">
        <v>5</v>
      </c>
      <c r="E74" s="3">
        <v>111</v>
      </c>
      <c r="F74" s="7">
        <f t="shared" si="1"/>
        <v>0.17370892018779344</v>
      </c>
      <c r="G74" s="3">
        <v>9</v>
      </c>
      <c r="H74" s="3">
        <v>50</v>
      </c>
      <c r="I74" s="7">
        <v>9.215292124313958</v>
      </c>
    </row>
    <row r="75" spans="1:9" ht="11.25">
      <c r="A75" s="19">
        <v>36987</v>
      </c>
      <c r="B75" s="3" t="s">
        <v>155</v>
      </c>
      <c r="C75" s="3">
        <v>63</v>
      </c>
      <c r="D75" s="3">
        <v>10</v>
      </c>
      <c r="E75" s="3">
        <v>179</v>
      </c>
      <c r="F75" s="7">
        <f t="shared" si="1"/>
        <v>0.28012519561815336</v>
      </c>
      <c r="G75" s="3">
        <v>9</v>
      </c>
      <c r="H75" s="3">
        <v>50</v>
      </c>
      <c r="I75" s="7">
        <v>14.110219694563831</v>
      </c>
    </row>
    <row r="76" spans="1:9" ht="11.25">
      <c r="A76" s="19">
        <v>36987</v>
      </c>
      <c r="B76" s="3" t="s">
        <v>155</v>
      </c>
      <c r="C76" s="3">
        <v>63</v>
      </c>
      <c r="D76" s="3">
        <v>20</v>
      </c>
      <c r="E76" s="3">
        <v>259</v>
      </c>
      <c r="F76" s="7">
        <f t="shared" si="1"/>
        <v>0.405320813771518</v>
      </c>
      <c r="G76" s="3">
        <v>9</v>
      </c>
      <c r="H76" s="3">
        <v>51</v>
      </c>
      <c r="I76" s="7">
        <v>17.19665904301762</v>
      </c>
    </row>
    <row r="77" spans="1:9" ht="11.25">
      <c r="A77" s="19">
        <v>36987</v>
      </c>
      <c r="B77" s="3" t="s">
        <v>155</v>
      </c>
      <c r="C77" s="3">
        <v>63</v>
      </c>
      <c r="D77" s="3">
        <v>40</v>
      </c>
      <c r="E77" s="3">
        <v>293</v>
      </c>
      <c r="F77" s="7">
        <f t="shared" si="1"/>
        <v>0.458528951486698</v>
      </c>
      <c r="G77" s="3">
        <v>9</v>
      </c>
      <c r="H77" s="3">
        <v>52</v>
      </c>
      <c r="I77" s="7">
        <v>15.492839917370894</v>
      </c>
    </row>
    <row r="78" spans="1:9" ht="11.25">
      <c r="A78" s="19">
        <v>36987</v>
      </c>
      <c r="B78" s="3" t="s">
        <v>155</v>
      </c>
      <c r="C78" s="3">
        <v>63</v>
      </c>
      <c r="D78" s="3">
        <v>60</v>
      </c>
      <c r="E78" s="3">
        <v>273</v>
      </c>
      <c r="F78" s="7">
        <f t="shared" si="1"/>
        <v>0.4272300469483568</v>
      </c>
      <c r="G78" s="3">
        <v>9</v>
      </c>
      <c r="H78" s="3">
        <v>52</v>
      </c>
      <c r="I78" s="7">
        <v>14.759485138028168</v>
      </c>
    </row>
    <row r="79" spans="1:9" ht="11.25">
      <c r="A79" s="19">
        <v>36987</v>
      </c>
      <c r="B79" s="3" t="s">
        <v>155</v>
      </c>
      <c r="C79" s="3">
        <v>63</v>
      </c>
      <c r="D79" s="3">
        <v>100</v>
      </c>
      <c r="E79" s="3">
        <v>404</v>
      </c>
      <c r="F79" s="7">
        <f t="shared" si="1"/>
        <v>0.6322378716744914</v>
      </c>
      <c r="G79" s="3">
        <v>9</v>
      </c>
      <c r="H79" s="3">
        <v>53</v>
      </c>
      <c r="I79" s="7">
        <v>19.562958942723004</v>
      </c>
    </row>
    <row r="80" spans="1:9" ht="11.25">
      <c r="A80" s="19">
        <v>36987</v>
      </c>
      <c r="B80" s="3" t="s">
        <v>155</v>
      </c>
      <c r="C80" s="3">
        <v>64</v>
      </c>
      <c r="D80" s="3">
        <v>5</v>
      </c>
      <c r="E80" s="3">
        <v>163</v>
      </c>
      <c r="F80" s="7">
        <f t="shared" si="1"/>
        <v>0.25508607198748046</v>
      </c>
      <c r="G80" s="3">
        <v>9</v>
      </c>
      <c r="H80" s="3">
        <v>55</v>
      </c>
      <c r="I80" s="7">
        <v>13.146255201804461</v>
      </c>
    </row>
    <row r="81" spans="1:9" ht="11.25">
      <c r="A81" s="19">
        <v>36987</v>
      </c>
      <c r="B81" s="3" t="s">
        <v>155</v>
      </c>
      <c r="C81" s="3">
        <v>64</v>
      </c>
      <c r="D81" s="3">
        <v>10</v>
      </c>
      <c r="E81" s="3">
        <v>227</v>
      </c>
      <c r="F81" s="7">
        <f t="shared" si="1"/>
        <v>0.35524256651017216</v>
      </c>
      <c r="G81" s="3">
        <v>9</v>
      </c>
      <c r="H81" s="3">
        <v>56</v>
      </c>
      <c r="I81" s="7">
        <v>16.308759926704724</v>
      </c>
    </row>
    <row r="82" spans="1:9" ht="11.25">
      <c r="A82" s="19">
        <v>36987</v>
      </c>
      <c r="B82" s="3" t="s">
        <v>155</v>
      </c>
      <c r="C82" s="3">
        <v>64</v>
      </c>
      <c r="D82" s="3">
        <v>20</v>
      </c>
      <c r="E82" s="3">
        <v>268</v>
      </c>
      <c r="F82" s="7">
        <f t="shared" si="1"/>
        <v>0.4194053208137715</v>
      </c>
      <c r="G82" s="3">
        <v>9</v>
      </c>
      <c r="H82" s="3">
        <v>56</v>
      </c>
      <c r="I82" s="7">
        <v>17.36309702761062</v>
      </c>
    </row>
    <row r="83" spans="1:9" ht="11.25">
      <c r="A83" s="19">
        <v>36987</v>
      </c>
      <c r="B83" s="3" t="s">
        <v>155</v>
      </c>
      <c r="C83" s="3">
        <v>64</v>
      </c>
      <c r="D83" s="3">
        <v>40</v>
      </c>
      <c r="E83" s="3">
        <v>314</v>
      </c>
      <c r="F83" s="7">
        <f t="shared" si="1"/>
        <v>0.49139280125195617</v>
      </c>
      <c r="G83" s="3">
        <v>9</v>
      </c>
      <c r="H83" s="3">
        <v>57</v>
      </c>
      <c r="I83" s="7">
        <v>16.26286243568075</v>
      </c>
    </row>
    <row r="84" spans="1:9" ht="11.25">
      <c r="A84" s="19">
        <v>36987</v>
      </c>
      <c r="B84" s="3" t="s">
        <v>155</v>
      </c>
      <c r="C84" s="3">
        <v>64</v>
      </c>
      <c r="D84" s="3">
        <v>60</v>
      </c>
      <c r="E84" s="3">
        <v>396</v>
      </c>
      <c r="F84" s="7">
        <f t="shared" si="1"/>
        <v>0.6197183098591549</v>
      </c>
      <c r="G84" s="3">
        <v>9</v>
      </c>
      <c r="H84" s="3">
        <v>57</v>
      </c>
      <c r="I84" s="7">
        <v>19.269617030985916</v>
      </c>
    </row>
    <row r="85" spans="1:9" ht="11.25">
      <c r="A85" s="19">
        <v>36987</v>
      </c>
      <c r="B85" s="3" t="s">
        <v>155</v>
      </c>
      <c r="C85" s="3">
        <v>64</v>
      </c>
      <c r="D85" s="3">
        <v>100</v>
      </c>
      <c r="E85" s="3">
        <v>359</v>
      </c>
      <c r="F85" s="7">
        <f t="shared" si="1"/>
        <v>0.5618153364632238</v>
      </c>
      <c r="G85" s="3">
        <v>9</v>
      </c>
      <c r="H85" s="3">
        <v>58</v>
      </c>
      <c r="I85" s="7">
        <v>17.91291068920188</v>
      </c>
    </row>
    <row r="86" spans="1:9" ht="11.25">
      <c r="A86" s="19">
        <v>36987</v>
      </c>
      <c r="B86" s="3" t="s">
        <v>155</v>
      </c>
      <c r="C86" s="3">
        <v>63</v>
      </c>
      <c r="D86" s="3">
        <v>5</v>
      </c>
      <c r="E86" s="3">
        <v>102</v>
      </c>
      <c r="F86" s="7">
        <f t="shared" si="1"/>
        <v>0.1596244131455399</v>
      </c>
      <c r="G86" s="3">
        <v>10</v>
      </c>
      <c r="H86" s="3">
        <v>26</v>
      </c>
      <c r="I86" s="7">
        <v>8.411023321497055</v>
      </c>
    </row>
    <row r="87" spans="1:9" ht="11.25">
      <c r="A87" s="19">
        <v>36987</v>
      </c>
      <c r="B87" s="3" t="s">
        <v>155</v>
      </c>
      <c r="C87" s="3">
        <v>63</v>
      </c>
      <c r="D87" s="3">
        <v>10</v>
      </c>
      <c r="E87" s="3">
        <v>175</v>
      </c>
      <c r="F87" s="7">
        <f t="shared" si="1"/>
        <v>0.27386541471048514</v>
      </c>
      <c r="G87" s="3">
        <v>10</v>
      </c>
      <c r="H87" s="3">
        <v>27</v>
      </c>
      <c r="I87" s="7">
        <v>13.880062215844884</v>
      </c>
    </row>
    <row r="88" spans="1:9" ht="11.25">
      <c r="A88" s="19">
        <v>36987</v>
      </c>
      <c r="B88" s="3" t="s">
        <v>155</v>
      </c>
      <c r="C88" s="3">
        <v>63</v>
      </c>
      <c r="D88" s="3">
        <v>20</v>
      </c>
      <c r="E88" s="3">
        <v>243</v>
      </c>
      <c r="F88" s="7">
        <f t="shared" si="1"/>
        <v>0.38028169014084506</v>
      </c>
      <c r="G88" s="3">
        <v>10</v>
      </c>
      <c r="H88" s="3">
        <v>28</v>
      </c>
      <c r="I88" s="7">
        <v>16.810488922039276</v>
      </c>
    </row>
    <row r="89" spans="1:9" ht="11.25">
      <c r="A89" s="19">
        <v>36987</v>
      </c>
      <c r="B89" s="3" t="s">
        <v>155</v>
      </c>
      <c r="C89" s="3">
        <v>63</v>
      </c>
      <c r="D89" s="3">
        <v>40</v>
      </c>
      <c r="E89" s="3">
        <v>296</v>
      </c>
      <c r="F89" s="7">
        <f t="shared" si="1"/>
        <v>0.46322378716744916</v>
      </c>
      <c r="G89" s="3">
        <v>10</v>
      </c>
      <c r="H89" s="3">
        <v>29</v>
      </c>
      <c r="I89" s="7">
        <v>15.602843134272302</v>
      </c>
    </row>
    <row r="90" spans="1:9" ht="11.25">
      <c r="A90" s="19">
        <v>36987</v>
      </c>
      <c r="B90" s="3" t="s">
        <v>155</v>
      </c>
      <c r="C90" s="3">
        <v>63</v>
      </c>
      <c r="D90" s="3">
        <v>60</v>
      </c>
      <c r="E90" s="3">
        <v>268</v>
      </c>
      <c r="F90" s="7">
        <f t="shared" si="1"/>
        <v>0.4194053208137715</v>
      </c>
      <c r="G90" s="3">
        <v>10</v>
      </c>
      <c r="H90" s="3">
        <v>29</v>
      </c>
      <c r="I90" s="7">
        <v>14.576146443192489</v>
      </c>
    </row>
    <row r="91" spans="1:9" ht="11.25">
      <c r="A91" s="19">
        <v>36987</v>
      </c>
      <c r="B91" s="3" t="s">
        <v>155</v>
      </c>
      <c r="C91" s="3">
        <v>63</v>
      </c>
      <c r="D91" s="3">
        <v>100</v>
      </c>
      <c r="E91" s="3">
        <v>388</v>
      </c>
      <c r="F91" s="7">
        <f t="shared" si="1"/>
        <v>0.6071987480438185</v>
      </c>
      <c r="G91" s="3">
        <v>10</v>
      </c>
      <c r="H91" s="3">
        <v>30</v>
      </c>
      <c r="I91" s="7">
        <v>18.976275119248825</v>
      </c>
    </row>
    <row r="92" spans="1:9" ht="11.25">
      <c r="A92" s="19">
        <v>36987</v>
      </c>
      <c r="B92" s="3" t="s">
        <v>155</v>
      </c>
      <c r="C92" s="3">
        <v>64</v>
      </c>
      <c r="D92" s="3">
        <v>5</v>
      </c>
      <c r="E92" s="3">
        <v>163</v>
      </c>
      <c r="F92" s="7">
        <f t="shared" si="1"/>
        <v>0.25508607198748046</v>
      </c>
      <c r="G92" s="3">
        <v>10</v>
      </c>
      <c r="H92" s="3">
        <v>33</v>
      </c>
      <c r="I92" s="7">
        <v>13.146255201804461</v>
      </c>
    </row>
    <row r="93" spans="1:9" ht="11.25">
      <c r="A93" s="19">
        <v>36987</v>
      </c>
      <c r="B93" s="3" t="s">
        <v>155</v>
      </c>
      <c r="C93" s="3">
        <v>64</v>
      </c>
      <c r="D93" s="3">
        <v>10</v>
      </c>
      <c r="E93" s="3">
        <v>224</v>
      </c>
      <c r="F93" s="7">
        <f t="shared" si="1"/>
        <v>0.350547730829421</v>
      </c>
      <c r="G93" s="3">
        <v>10</v>
      </c>
      <c r="H93" s="3">
        <v>34</v>
      </c>
      <c r="I93" s="7">
        <v>16.201820787270304</v>
      </c>
    </row>
    <row r="94" spans="1:9" ht="11.25">
      <c r="A94" s="19">
        <v>36987</v>
      </c>
      <c r="B94" s="3" t="s">
        <v>155</v>
      </c>
      <c r="C94" s="3">
        <v>64</v>
      </c>
      <c r="D94" s="3">
        <v>20</v>
      </c>
      <c r="E94" s="3">
        <v>270</v>
      </c>
      <c r="F94" s="7">
        <f t="shared" si="1"/>
        <v>0.4225352112676056</v>
      </c>
      <c r="G94" s="3">
        <v>10</v>
      </c>
      <c r="H94" s="3">
        <v>34</v>
      </c>
      <c r="I94" s="7">
        <v>17.395117826026578</v>
      </c>
    </row>
    <row r="95" spans="1:9" ht="11.25">
      <c r="A95" s="19">
        <v>36987</v>
      </c>
      <c r="B95" s="3" t="s">
        <v>155</v>
      </c>
      <c r="C95" s="3">
        <v>64</v>
      </c>
      <c r="D95" s="3">
        <v>45</v>
      </c>
      <c r="E95" s="3">
        <v>317</v>
      </c>
      <c r="F95" s="7">
        <f t="shared" si="1"/>
        <v>0.49608763693270735</v>
      </c>
      <c r="G95" s="3">
        <v>10</v>
      </c>
      <c r="H95" s="3">
        <v>35</v>
      </c>
      <c r="I95" s="7">
        <v>16.372865652582156</v>
      </c>
    </row>
    <row r="96" spans="1:9" ht="11.25">
      <c r="A96" s="19">
        <v>36987</v>
      </c>
      <c r="B96" s="3" t="s">
        <v>155</v>
      </c>
      <c r="C96" s="3">
        <v>64</v>
      </c>
      <c r="D96" s="3">
        <v>60</v>
      </c>
      <c r="E96" s="3">
        <v>381</v>
      </c>
      <c r="F96" s="7">
        <f t="shared" si="1"/>
        <v>0.596244131455399</v>
      </c>
      <c r="G96" s="3">
        <v>10</v>
      </c>
      <c r="H96" s="3">
        <v>36</v>
      </c>
      <c r="I96" s="7">
        <v>18.71960094647887</v>
      </c>
    </row>
    <row r="97" spans="1:9" ht="11.25">
      <c r="A97" s="19">
        <v>36987</v>
      </c>
      <c r="B97" s="3" t="s">
        <v>155</v>
      </c>
      <c r="C97" s="3">
        <v>64</v>
      </c>
      <c r="D97" s="3">
        <v>100</v>
      </c>
      <c r="E97" s="3">
        <v>359</v>
      </c>
      <c r="F97" s="7">
        <f t="shared" si="1"/>
        <v>0.5618153364632238</v>
      </c>
      <c r="G97" s="3">
        <v>10</v>
      </c>
      <c r="H97" s="3">
        <v>36</v>
      </c>
      <c r="I97" s="7">
        <v>17.91291068920188</v>
      </c>
    </row>
    <row r="98" spans="1:9" ht="11.25">
      <c r="A98" s="19">
        <v>36987</v>
      </c>
      <c r="B98" s="3" t="s">
        <v>155</v>
      </c>
      <c r="C98" s="3">
        <v>65</v>
      </c>
      <c r="D98" s="3">
        <v>5</v>
      </c>
      <c r="E98" s="3">
        <v>150</v>
      </c>
      <c r="F98" s="7">
        <f t="shared" si="1"/>
        <v>0.2347417840375587</v>
      </c>
      <c r="G98" s="3">
        <v>10</v>
      </c>
      <c r="H98" s="3">
        <v>1</v>
      </c>
      <c r="I98" s="7">
        <v>12.277944802155655</v>
      </c>
    </row>
    <row r="99" spans="1:9" ht="11.25">
      <c r="A99" s="19">
        <v>36987</v>
      </c>
      <c r="B99" s="3" t="s">
        <v>155</v>
      </c>
      <c r="C99" s="3">
        <v>65</v>
      </c>
      <c r="D99" s="3">
        <v>5</v>
      </c>
      <c r="E99" s="3">
        <v>132</v>
      </c>
      <c r="F99" s="7">
        <f t="shared" si="1"/>
        <v>0.20657276995305165</v>
      </c>
      <c r="G99" s="3">
        <v>10</v>
      </c>
      <c r="H99" s="3">
        <v>41</v>
      </c>
      <c r="I99" s="7">
        <v>10.94972774720624</v>
      </c>
    </row>
    <row r="100" spans="1:9" ht="11.25">
      <c r="A100" s="19">
        <v>36987</v>
      </c>
      <c r="B100" s="3" t="s">
        <v>155</v>
      </c>
      <c r="C100" s="3">
        <v>65</v>
      </c>
      <c r="D100" s="3">
        <v>10</v>
      </c>
      <c r="E100" s="3">
        <v>206</v>
      </c>
      <c r="F100" s="7">
        <f t="shared" si="1"/>
        <v>0.3223787167449139</v>
      </c>
      <c r="G100" s="3">
        <v>10</v>
      </c>
      <c r="H100" s="3">
        <v>2</v>
      </c>
      <c r="I100" s="7">
        <v>15.474871000455519</v>
      </c>
    </row>
    <row r="101" spans="1:9" ht="11.25">
      <c r="A101" s="19">
        <v>36987</v>
      </c>
      <c r="B101" s="3" t="s">
        <v>155</v>
      </c>
      <c r="C101" s="3">
        <v>65</v>
      </c>
      <c r="D101" s="3">
        <v>10</v>
      </c>
      <c r="E101" s="3">
        <v>208</v>
      </c>
      <c r="F101" s="7">
        <f t="shared" si="1"/>
        <v>0.325508607198748</v>
      </c>
      <c r="G101" s="3">
        <v>10</v>
      </c>
      <c r="H101" s="3">
        <v>41</v>
      </c>
      <c r="I101" s="7">
        <v>15.56286562863776</v>
      </c>
    </row>
    <row r="102" spans="1:9" ht="11.25">
      <c r="A102" s="19">
        <v>36987</v>
      </c>
      <c r="B102" s="3" t="s">
        <v>155</v>
      </c>
      <c r="C102" s="3">
        <v>65</v>
      </c>
      <c r="D102" s="3">
        <v>20</v>
      </c>
      <c r="E102" s="3">
        <v>271</v>
      </c>
      <c r="F102" s="7">
        <f t="shared" si="1"/>
        <v>0.4241001564945227</v>
      </c>
      <c r="G102" s="3">
        <v>10</v>
      </c>
      <c r="H102" s="3">
        <v>2</v>
      </c>
      <c r="I102" s="7">
        <v>17.410451122455125</v>
      </c>
    </row>
    <row r="103" spans="1:9" ht="11.25">
      <c r="A103" s="19">
        <v>36987</v>
      </c>
      <c r="B103" s="3" t="s">
        <v>155</v>
      </c>
      <c r="C103" s="3">
        <v>65</v>
      </c>
      <c r="D103" s="3">
        <v>20</v>
      </c>
      <c r="E103" s="3">
        <v>268</v>
      </c>
      <c r="F103" s="7">
        <f t="shared" si="1"/>
        <v>0.4194053208137715</v>
      </c>
      <c r="G103" s="3">
        <v>10</v>
      </c>
      <c r="H103" s="3">
        <v>42</v>
      </c>
      <c r="I103" s="7">
        <v>17.36309702761062</v>
      </c>
    </row>
    <row r="104" spans="1:9" ht="11.25">
      <c r="A104" s="19">
        <v>36987</v>
      </c>
      <c r="B104" s="3" t="s">
        <v>155</v>
      </c>
      <c r="C104" s="3">
        <v>65</v>
      </c>
      <c r="D104" s="3">
        <v>40</v>
      </c>
      <c r="E104" s="3">
        <v>221</v>
      </c>
      <c r="F104" s="7">
        <f t="shared" si="1"/>
        <v>0.3458528951486698</v>
      </c>
      <c r="G104" s="3">
        <v>10</v>
      </c>
      <c r="H104" s="3">
        <v>3</v>
      </c>
      <c r="I104" s="7">
        <v>12.852762711737089</v>
      </c>
    </row>
    <row r="105" spans="1:9" ht="11.25">
      <c r="A105" s="19">
        <v>36987</v>
      </c>
      <c r="B105" s="3" t="s">
        <v>155</v>
      </c>
      <c r="C105" s="3">
        <v>65</v>
      </c>
      <c r="D105" s="3">
        <v>40</v>
      </c>
      <c r="E105" s="3">
        <v>220</v>
      </c>
      <c r="F105" s="7">
        <f t="shared" si="1"/>
        <v>0.3442879499217527</v>
      </c>
      <c r="G105" s="3">
        <v>10</v>
      </c>
      <c r="H105" s="3">
        <v>42</v>
      </c>
      <c r="I105" s="7">
        <v>12.816094972769953</v>
      </c>
    </row>
    <row r="106" spans="1:9" ht="11.25">
      <c r="A106" s="19">
        <v>36987</v>
      </c>
      <c r="B106" s="3" t="s">
        <v>155</v>
      </c>
      <c r="C106" s="3">
        <v>65</v>
      </c>
      <c r="D106" s="3">
        <v>60</v>
      </c>
      <c r="E106" s="3">
        <v>236</v>
      </c>
      <c r="F106" s="7">
        <f t="shared" si="1"/>
        <v>0.36932707355242567</v>
      </c>
      <c r="G106" s="3">
        <v>10</v>
      </c>
      <c r="H106" s="3">
        <v>3</v>
      </c>
      <c r="I106" s="7">
        <v>13.402778796244132</v>
      </c>
    </row>
    <row r="107" spans="1:9" ht="11.25">
      <c r="A107" s="19">
        <v>36987</v>
      </c>
      <c r="B107" s="3" t="s">
        <v>155</v>
      </c>
      <c r="C107" s="3">
        <v>65</v>
      </c>
      <c r="D107" s="3">
        <v>60</v>
      </c>
      <c r="E107" s="3">
        <v>229</v>
      </c>
      <c r="F107" s="7">
        <f t="shared" si="1"/>
        <v>0.35837245696400627</v>
      </c>
      <c r="G107" s="3">
        <v>10</v>
      </c>
      <c r="H107" s="3">
        <v>42</v>
      </c>
      <c r="I107" s="7">
        <v>13.14610462347418</v>
      </c>
    </row>
    <row r="108" spans="1:9" ht="11.25">
      <c r="A108" s="19">
        <v>36987</v>
      </c>
      <c r="B108" s="3" t="s">
        <v>155</v>
      </c>
      <c r="C108" s="3">
        <v>65</v>
      </c>
      <c r="D108" s="3">
        <v>100</v>
      </c>
      <c r="E108" s="3">
        <v>389</v>
      </c>
      <c r="F108" s="7">
        <f t="shared" si="1"/>
        <v>0.6087636932707355</v>
      </c>
      <c r="G108" s="3">
        <v>10</v>
      </c>
      <c r="H108" s="3">
        <v>4</v>
      </c>
      <c r="I108" s="7">
        <v>19.01294285821596</v>
      </c>
    </row>
    <row r="109" spans="1:9" ht="11.25">
      <c r="A109" s="19">
        <v>36987</v>
      </c>
      <c r="B109" s="3" t="s">
        <v>155</v>
      </c>
      <c r="C109" s="3">
        <v>65</v>
      </c>
      <c r="D109" s="3">
        <v>100</v>
      </c>
      <c r="E109" s="3">
        <v>378</v>
      </c>
      <c r="F109" s="7">
        <f t="shared" si="1"/>
        <v>0.5915492957746479</v>
      </c>
      <c r="G109" s="3">
        <v>10</v>
      </c>
      <c r="H109" s="3">
        <v>44</v>
      </c>
      <c r="I109" s="7">
        <v>18.609597729577462</v>
      </c>
    </row>
    <row r="110" spans="1:9" ht="11.25">
      <c r="A110" s="19">
        <v>36987</v>
      </c>
      <c r="B110" s="3" t="s">
        <v>155</v>
      </c>
      <c r="C110" s="3">
        <v>66</v>
      </c>
      <c r="D110" s="3">
        <v>5</v>
      </c>
      <c r="E110" s="3">
        <v>101</v>
      </c>
      <c r="F110" s="7">
        <f t="shared" si="1"/>
        <v>0.15805946791862285</v>
      </c>
      <c r="G110" s="3">
        <v>10</v>
      </c>
      <c r="H110" s="3">
        <v>7</v>
      </c>
      <c r="I110" s="7">
        <v>8.319403111919296</v>
      </c>
    </row>
    <row r="111" spans="1:9" ht="11.25">
      <c r="A111" s="19">
        <v>36987</v>
      </c>
      <c r="B111" s="3" t="s">
        <v>155</v>
      </c>
      <c r="C111" s="3">
        <v>66</v>
      </c>
      <c r="D111" s="3">
        <v>5</v>
      </c>
      <c r="E111" s="3">
        <v>114</v>
      </c>
      <c r="F111" s="7">
        <f t="shared" si="1"/>
        <v>0.1784037558685446</v>
      </c>
      <c r="G111" s="3">
        <v>10</v>
      </c>
      <c r="H111" s="3">
        <v>47</v>
      </c>
      <c r="I111" s="7">
        <v>9.475256491899753</v>
      </c>
    </row>
    <row r="112" spans="1:9" ht="11.25">
      <c r="A112" s="19">
        <v>36987</v>
      </c>
      <c r="B112" s="3" t="s">
        <v>155</v>
      </c>
      <c r="C112" s="3">
        <v>66</v>
      </c>
      <c r="D112" s="3">
        <v>10</v>
      </c>
      <c r="E112" s="3">
        <v>162</v>
      </c>
      <c r="F112" s="7">
        <f t="shared" si="1"/>
        <v>0.2535211267605634</v>
      </c>
      <c r="G112" s="3">
        <v>10</v>
      </c>
      <c r="H112" s="3">
        <v>8</v>
      </c>
      <c r="I112" s="7">
        <v>13.08217050525689</v>
      </c>
    </row>
    <row r="113" spans="1:9" ht="11.25">
      <c r="A113" s="19">
        <v>36987</v>
      </c>
      <c r="B113" s="3" t="s">
        <v>155</v>
      </c>
      <c r="C113" s="3">
        <v>66</v>
      </c>
      <c r="D113" s="3">
        <v>10</v>
      </c>
      <c r="E113" s="3">
        <v>168</v>
      </c>
      <c r="F113" s="7">
        <f t="shared" si="1"/>
        <v>0.26291079812206575</v>
      </c>
      <c r="G113" s="3">
        <v>10</v>
      </c>
      <c r="H113" s="3">
        <v>47</v>
      </c>
      <c r="I113" s="7">
        <v>13.459907656747998</v>
      </c>
    </row>
    <row r="114" spans="1:9" ht="11.25">
      <c r="A114" s="19">
        <v>36987</v>
      </c>
      <c r="B114" s="3" t="s">
        <v>155</v>
      </c>
      <c r="C114" s="3">
        <v>66</v>
      </c>
      <c r="D114" s="3">
        <v>20</v>
      </c>
      <c r="E114" s="3">
        <v>233</v>
      </c>
      <c r="F114" s="7">
        <f t="shared" si="1"/>
        <v>0.3646322378716745</v>
      </c>
      <c r="G114" s="3">
        <v>10</v>
      </c>
      <c r="H114" s="3">
        <v>9</v>
      </c>
      <c r="I114" s="7">
        <v>16.510450355543792</v>
      </c>
    </row>
    <row r="115" spans="1:9" ht="11.25">
      <c r="A115" s="19">
        <v>36987</v>
      </c>
      <c r="B115" s="3" t="s">
        <v>155</v>
      </c>
      <c r="C115" s="3">
        <v>66</v>
      </c>
      <c r="D115" s="3">
        <v>20</v>
      </c>
      <c r="E115" s="3">
        <v>232</v>
      </c>
      <c r="F115" s="7">
        <f t="shared" si="1"/>
        <v>0.36306729264475746</v>
      </c>
      <c r="G115" s="3">
        <v>10</v>
      </c>
      <c r="H115" s="3">
        <v>48</v>
      </c>
      <c r="I115" s="7">
        <v>16.477963788703004</v>
      </c>
    </row>
    <row r="116" spans="1:9" ht="11.25">
      <c r="A116" s="19">
        <v>36987</v>
      </c>
      <c r="B116" s="3" t="s">
        <v>155</v>
      </c>
      <c r="C116" s="3">
        <v>66</v>
      </c>
      <c r="D116" s="3">
        <v>40</v>
      </c>
      <c r="E116" s="3">
        <v>244</v>
      </c>
      <c r="F116" s="7">
        <f t="shared" si="1"/>
        <v>0.38184663536776214</v>
      </c>
      <c r="G116" s="3">
        <v>10</v>
      </c>
      <c r="H116" s="3">
        <v>9</v>
      </c>
      <c r="I116" s="7">
        <v>13.696120707981223</v>
      </c>
    </row>
    <row r="117" spans="1:9" ht="11.25">
      <c r="A117" s="19">
        <v>36987</v>
      </c>
      <c r="B117" s="3" t="s">
        <v>155</v>
      </c>
      <c r="C117" s="3">
        <v>66</v>
      </c>
      <c r="D117" s="3">
        <v>40</v>
      </c>
      <c r="E117" s="3">
        <v>240</v>
      </c>
      <c r="F117" s="7">
        <f t="shared" si="1"/>
        <v>0.3755868544600939</v>
      </c>
      <c r="G117" s="3">
        <v>10</v>
      </c>
      <c r="H117" s="3">
        <v>48</v>
      </c>
      <c r="I117" s="7">
        <v>13.549449752112675</v>
      </c>
    </row>
    <row r="118" spans="1:9" ht="11.25">
      <c r="A118" s="19">
        <v>36987</v>
      </c>
      <c r="B118" s="3" t="s">
        <v>155</v>
      </c>
      <c r="C118" s="3">
        <v>66</v>
      </c>
      <c r="D118" s="3">
        <v>60</v>
      </c>
      <c r="E118" s="3">
        <v>170</v>
      </c>
      <c r="F118" s="7">
        <f t="shared" si="1"/>
        <v>0.26604068857589985</v>
      </c>
      <c r="G118" s="3">
        <v>10</v>
      </c>
      <c r="H118" s="3">
        <v>10</v>
      </c>
      <c r="I118" s="7">
        <v>10.982708024413146</v>
      </c>
    </row>
    <row r="119" spans="1:9" ht="11.25">
      <c r="A119" s="19">
        <v>36987</v>
      </c>
      <c r="B119" s="3" t="s">
        <v>155</v>
      </c>
      <c r="C119" s="3">
        <v>66</v>
      </c>
      <c r="D119" s="3">
        <v>60</v>
      </c>
      <c r="E119" s="3">
        <v>161</v>
      </c>
      <c r="F119" s="7">
        <f t="shared" si="1"/>
        <v>0.2519561815336463</v>
      </c>
      <c r="G119" s="3">
        <v>10</v>
      </c>
      <c r="H119" s="3">
        <v>48</v>
      </c>
      <c r="I119" s="7">
        <v>10.652698373708919</v>
      </c>
    </row>
    <row r="120" spans="1:9" ht="11.25">
      <c r="A120" s="19">
        <v>36987</v>
      </c>
      <c r="B120" s="3" t="s">
        <v>155</v>
      </c>
      <c r="C120" s="3">
        <v>66</v>
      </c>
      <c r="D120" s="3">
        <v>100</v>
      </c>
      <c r="E120" s="3">
        <v>259</v>
      </c>
      <c r="F120" s="7">
        <f t="shared" si="1"/>
        <v>0.405320813771518</v>
      </c>
      <c r="G120" s="3">
        <v>10</v>
      </c>
      <c r="H120" s="3">
        <v>11</v>
      </c>
      <c r="I120" s="7">
        <v>14.246136792488262</v>
      </c>
    </row>
    <row r="121" spans="1:9" ht="11.25">
      <c r="A121" s="19">
        <v>36987</v>
      </c>
      <c r="B121" s="3" t="s">
        <v>155</v>
      </c>
      <c r="C121" s="3">
        <v>66</v>
      </c>
      <c r="D121" s="3">
        <v>100</v>
      </c>
      <c r="E121" s="3">
        <v>269</v>
      </c>
      <c r="F121" s="7">
        <f t="shared" si="1"/>
        <v>0.4209702660406886</v>
      </c>
      <c r="G121" s="3">
        <v>10</v>
      </c>
      <c r="H121" s="3">
        <v>50</v>
      </c>
      <c r="I121" s="7">
        <v>14.612814182159624</v>
      </c>
    </row>
    <row r="122" spans="1:9" ht="11.25">
      <c r="A122" s="19">
        <v>36987</v>
      </c>
      <c r="B122" s="3" t="s">
        <v>155</v>
      </c>
      <c r="C122" s="3">
        <v>67</v>
      </c>
      <c r="D122" s="3">
        <v>5</v>
      </c>
      <c r="E122" s="3">
        <v>166</v>
      </c>
      <c r="F122" s="7">
        <f t="shared" si="1"/>
        <v>0.2597809076682316</v>
      </c>
      <c r="G122" s="3">
        <v>10</v>
      </c>
      <c r="H122" s="3">
        <v>13</v>
      </c>
      <c r="I122" s="7">
        <v>13.33580088032944</v>
      </c>
    </row>
    <row r="123" spans="1:9" ht="11.25">
      <c r="A123" s="19">
        <v>36987</v>
      </c>
      <c r="B123" s="3" t="s">
        <v>155</v>
      </c>
      <c r="C123" s="3">
        <v>67</v>
      </c>
      <c r="D123" s="3">
        <v>5</v>
      </c>
      <c r="E123" s="3">
        <v>163</v>
      </c>
      <c r="F123" s="7">
        <f t="shared" si="1"/>
        <v>0.25508607198748046</v>
      </c>
      <c r="G123" s="3">
        <v>10</v>
      </c>
      <c r="H123" s="3">
        <v>52</v>
      </c>
      <c r="I123" s="7">
        <v>13.146255201804461</v>
      </c>
    </row>
    <row r="124" spans="1:9" ht="11.25">
      <c r="A124" s="19">
        <v>36987</v>
      </c>
      <c r="B124" s="3" t="s">
        <v>155</v>
      </c>
      <c r="C124" s="3">
        <v>67</v>
      </c>
      <c r="D124" s="3">
        <v>10</v>
      </c>
      <c r="E124" s="3">
        <v>245</v>
      </c>
      <c r="F124" s="7">
        <f t="shared" si="1"/>
        <v>0.38341158059467917</v>
      </c>
      <c r="G124" s="3">
        <v>10</v>
      </c>
      <c r="H124" s="3">
        <v>14</v>
      </c>
      <c r="I124" s="7">
        <v>16.865079813102923</v>
      </c>
    </row>
    <row r="125" spans="1:9" ht="11.25">
      <c r="A125" s="19">
        <v>36987</v>
      </c>
      <c r="B125" s="3" t="s">
        <v>155</v>
      </c>
      <c r="C125" s="3">
        <v>67</v>
      </c>
      <c r="D125" s="3">
        <v>10</v>
      </c>
      <c r="E125" s="3">
        <v>245</v>
      </c>
      <c r="F125" s="7">
        <f t="shared" si="1"/>
        <v>0.38341158059467917</v>
      </c>
      <c r="G125" s="3">
        <v>10</v>
      </c>
      <c r="H125" s="3">
        <v>53</v>
      </c>
      <c r="I125" s="7">
        <v>16.865079813102923</v>
      </c>
    </row>
    <row r="126" spans="1:9" ht="11.25">
      <c r="A126" s="19">
        <v>36987</v>
      </c>
      <c r="B126" s="3" t="s">
        <v>155</v>
      </c>
      <c r="C126" s="3">
        <v>67</v>
      </c>
      <c r="D126" s="3">
        <v>20</v>
      </c>
      <c r="E126" s="3">
        <v>315</v>
      </c>
      <c r="F126" s="7">
        <f t="shared" si="1"/>
        <v>0.49295774647887325</v>
      </c>
      <c r="G126" s="3">
        <v>10</v>
      </c>
      <c r="H126" s="3">
        <v>15</v>
      </c>
      <c r="I126" s="7">
        <v>17.638228330886726</v>
      </c>
    </row>
    <row r="127" spans="1:9" ht="11.25">
      <c r="A127" s="19">
        <v>36987</v>
      </c>
      <c r="B127" s="3" t="s">
        <v>155</v>
      </c>
      <c r="C127" s="3">
        <v>67</v>
      </c>
      <c r="D127" s="3">
        <v>20</v>
      </c>
      <c r="E127" s="3">
        <v>315</v>
      </c>
      <c r="F127" s="7">
        <f t="shared" si="1"/>
        <v>0.49295774647887325</v>
      </c>
      <c r="G127" s="3">
        <v>10</v>
      </c>
      <c r="H127" s="3">
        <v>54</v>
      </c>
      <c r="I127" s="7">
        <v>17.638228330886726</v>
      </c>
    </row>
    <row r="128" spans="1:9" ht="11.25">
      <c r="A128" s="19">
        <v>36987</v>
      </c>
      <c r="B128" s="3" t="s">
        <v>155</v>
      </c>
      <c r="C128" s="3">
        <v>67</v>
      </c>
      <c r="D128" s="3">
        <v>40</v>
      </c>
      <c r="E128" s="3">
        <v>325</v>
      </c>
      <c r="F128" s="7">
        <f t="shared" si="1"/>
        <v>0.5086071987480438</v>
      </c>
      <c r="G128" s="3">
        <v>10</v>
      </c>
      <c r="H128" s="3">
        <v>15</v>
      </c>
      <c r="I128" s="7">
        <v>16.666207564319247</v>
      </c>
    </row>
    <row r="129" spans="1:9" ht="11.25">
      <c r="A129" s="19">
        <v>36987</v>
      </c>
      <c r="B129" s="3" t="s">
        <v>155</v>
      </c>
      <c r="C129" s="3">
        <v>67</v>
      </c>
      <c r="D129" s="3">
        <v>40</v>
      </c>
      <c r="E129" s="3">
        <v>323</v>
      </c>
      <c r="F129" s="7">
        <f t="shared" si="1"/>
        <v>0.5054773082942097</v>
      </c>
      <c r="G129" s="3">
        <v>10</v>
      </c>
      <c r="H129" s="3">
        <v>54</v>
      </c>
      <c r="I129" s="7">
        <v>16.592872086384975</v>
      </c>
    </row>
    <row r="130" spans="1:9" ht="11.25">
      <c r="A130" s="19">
        <v>36987</v>
      </c>
      <c r="B130" s="3" t="s">
        <v>155</v>
      </c>
      <c r="C130" s="3">
        <v>67</v>
      </c>
      <c r="D130" s="3">
        <v>60</v>
      </c>
      <c r="E130" s="3">
        <v>300</v>
      </c>
      <c r="F130" s="7">
        <f aca="true" t="shared" si="2" ref="F130:F193">E130/639</f>
        <v>0.4694835680751174</v>
      </c>
      <c r="G130" s="3">
        <v>10</v>
      </c>
      <c r="H130" s="3">
        <v>16</v>
      </c>
      <c r="I130" s="7">
        <v>15.749514090140845</v>
      </c>
    </row>
    <row r="131" spans="1:9" ht="11.25">
      <c r="A131" s="19">
        <v>36987</v>
      </c>
      <c r="B131" s="3" t="s">
        <v>155</v>
      </c>
      <c r="C131" s="3">
        <v>67</v>
      </c>
      <c r="D131" s="3">
        <v>60</v>
      </c>
      <c r="E131" s="3">
        <v>302</v>
      </c>
      <c r="F131" s="7">
        <f t="shared" si="2"/>
        <v>0.4726134585289515</v>
      </c>
      <c r="G131" s="3">
        <v>10</v>
      </c>
      <c r="H131" s="3">
        <v>55</v>
      </c>
      <c r="I131" s="7">
        <v>15.822849568075117</v>
      </c>
    </row>
    <row r="132" spans="1:9" ht="11.25">
      <c r="A132" s="19">
        <v>36987</v>
      </c>
      <c r="B132" s="3" t="s">
        <v>155</v>
      </c>
      <c r="C132" s="3">
        <v>67</v>
      </c>
      <c r="D132" s="3">
        <v>100</v>
      </c>
      <c r="E132" s="3">
        <v>377</v>
      </c>
      <c r="F132" s="7">
        <f t="shared" si="2"/>
        <v>0.5899843505477308</v>
      </c>
      <c r="G132" s="3">
        <v>10</v>
      </c>
      <c r="H132" s="3">
        <v>17</v>
      </c>
      <c r="I132" s="7">
        <v>18.572929990610326</v>
      </c>
    </row>
    <row r="133" spans="1:9" ht="11.25">
      <c r="A133" s="19">
        <v>36987</v>
      </c>
      <c r="B133" s="3" t="s">
        <v>155</v>
      </c>
      <c r="C133" s="3">
        <v>67</v>
      </c>
      <c r="D133" s="3">
        <v>100</v>
      </c>
      <c r="E133" s="3">
        <v>392</v>
      </c>
      <c r="F133" s="7">
        <f t="shared" si="2"/>
        <v>0.6134585289514867</v>
      </c>
      <c r="G133" s="3">
        <v>10</v>
      </c>
      <c r="H133" s="3">
        <v>55</v>
      </c>
      <c r="I133" s="7">
        <v>19.12294607511737</v>
      </c>
    </row>
    <row r="134" spans="1:9" ht="11.25">
      <c r="A134" s="19">
        <v>36987</v>
      </c>
      <c r="B134" s="3" t="s">
        <v>155</v>
      </c>
      <c r="C134" s="3">
        <v>68</v>
      </c>
      <c r="D134" s="3">
        <v>5</v>
      </c>
      <c r="E134" s="3">
        <v>133</v>
      </c>
      <c r="F134" s="7">
        <f t="shared" si="2"/>
        <v>0.2081377151799687</v>
      </c>
      <c r="G134" s="3">
        <v>10</v>
      </c>
      <c r="H134" s="3">
        <v>20</v>
      </c>
      <c r="I134" s="7">
        <v>11.027354499342428</v>
      </c>
    </row>
    <row r="135" spans="1:9" ht="11.25">
      <c r="A135" s="19">
        <v>36987</v>
      </c>
      <c r="B135" s="3" t="s">
        <v>155</v>
      </c>
      <c r="C135" s="3">
        <v>68</v>
      </c>
      <c r="D135" s="3">
        <v>5</v>
      </c>
      <c r="E135" s="3">
        <v>141</v>
      </c>
      <c r="F135" s="7">
        <f t="shared" si="2"/>
        <v>0.22065727699530516</v>
      </c>
      <c r="G135" s="3">
        <v>10</v>
      </c>
      <c r="H135" s="3">
        <v>59</v>
      </c>
      <c r="I135" s="7">
        <v>11.63211804972558</v>
      </c>
    </row>
    <row r="136" spans="1:9" ht="11.25">
      <c r="A136" s="19">
        <v>36987</v>
      </c>
      <c r="B136" s="3" t="s">
        <v>155</v>
      </c>
      <c r="C136" s="3">
        <v>68</v>
      </c>
      <c r="D136" s="3">
        <v>10</v>
      </c>
      <c r="E136" s="3">
        <v>205</v>
      </c>
      <c r="F136" s="7">
        <f t="shared" si="2"/>
        <v>0.3208137715179969</v>
      </c>
      <c r="G136" s="3">
        <v>10</v>
      </c>
      <c r="H136" s="3">
        <v>21</v>
      </c>
      <c r="I136" s="7">
        <v>15.430196583584973</v>
      </c>
    </row>
    <row r="137" spans="1:9" ht="11.25">
      <c r="A137" s="19">
        <v>36987</v>
      </c>
      <c r="B137" s="3" t="s">
        <v>155</v>
      </c>
      <c r="C137" s="3">
        <v>68</v>
      </c>
      <c r="D137" s="3">
        <v>10</v>
      </c>
      <c r="E137" s="3">
        <v>213</v>
      </c>
      <c r="F137" s="7">
        <f t="shared" si="2"/>
        <v>0.3333333333333333</v>
      </c>
      <c r="G137" s="3">
        <v>10</v>
      </c>
      <c r="H137" s="3">
        <v>59</v>
      </c>
      <c r="I137" s="7">
        <v>15.774952666666664</v>
      </c>
    </row>
    <row r="138" spans="1:9" ht="11.25">
      <c r="A138" s="19">
        <v>36987</v>
      </c>
      <c r="B138" s="3" t="s">
        <v>155</v>
      </c>
      <c r="C138" s="3">
        <v>68</v>
      </c>
      <c r="D138" s="3">
        <v>20</v>
      </c>
      <c r="E138" s="3">
        <v>272</v>
      </c>
      <c r="F138" s="7">
        <f t="shared" si="2"/>
        <v>0.42566510172143973</v>
      </c>
      <c r="G138" s="3">
        <v>10</v>
      </c>
      <c r="H138" s="3">
        <v>22</v>
      </c>
      <c r="I138" s="7">
        <v>17.425333017030717</v>
      </c>
    </row>
    <row r="139" spans="1:9" ht="11.25">
      <c r="A139" s="19">
        <v>36987</v>
      </c>
      <c r="B139" s="3" t="s">
        <v>155</v>
      </c>
      <c r="C139" s="3">
        <v>68</v>
      </c>
      <c r="D139" s="3">
        <v>20</v>
      </c>
      <c r="E139" s="3">
        <v>284</v>
      </c>
      <c r="F139" s="7">
        <f t="shared" si="2"/>
        <v>0.4444444444444444</v>
      </c>
      <c r="G139" s="3">
        <v>10</v>
      </c>
      <c r="H139" s="3">
        <v>59</v>
      </c>
      <c r="I139" s="7">
        <v>17.568706407407397</v>
      </c>
    </row>
    <row r="140" spans="1:9" ht="11.25">
      <c r="A140" s="19">
        <v>36987</v>
      </c>
      <c r="B140" s="3" t="s">
        <v>155</v>
      </c>
      <c r="C140" s="3">
        <v>68</v>
      </c>
      <c r="D140" s="3">
        <v>40</v>
      </c>
      <c r="E140" s="3">
        <v>256</v>
      </c>
      <c r="F140" s="7">
        <f t="shared" si="2"/>
        <v>0.40062597809076683</v>
      </c>
      <c r="G140" s="3">
        <v>10</v>
      </c>
      <c r="H140" s="3">
        <v>22</v>
      </c>
      <c r="I140" s="7">
        <v>14.136133575586854</v>
      </c>
    </row>
    <row r="141" spans="1:9" ht="11.25">
      <c r="A141" s="19">
        <v>36987</v>
      </c>
      <c r="B141" s="3" t="s">
        <v>155</v>
      </c>
      <c r="C141" s="3">
        <v>68</v>
      </c>
      <c r="D141" s="3">
        <v>60</v>
      </c>
      <c r="E141" s="3">
        <v>281</v>
      </c>
      <c r="F141" s="7">
        <f t="shared" si="2"/>
        <v>0.4397496087636933</v>
      </c>
      <c r="G141" s="3">
        <v>10</v>
      </c>
      <c r="H141" s="3">
        <v>22</v>
      </c>
      <c r="I141" s="7">
        <v>15.05282704976526</v>
      </c>
    </row>
    <row r="142" spans="1:9" ht="11.25">
      <c r="A142" s="19">
        <v>36987</v>
      </c>
      <c r="B142" s="3" t="s">
        <v>155</v>
      </c>
      <c r="C142" s="3">
        <v>68</v>
      </c>
      <c r="D142" s="3">
        <v>100</v>
      </c>
      <c r="E142" s="3">
        <v>380</v>
      </c>
      <c r="F142" s="7">
        <f t="shared" si="2"/>
        <v>0.594679186228482</v>
      </c>
      <c r="G142" s="3">
        <v>10</v>
      </c>
      <c r="H142" s="3">
        <v>24</v>
      </c>
      <c r="I142" s="7">
        <v>18.682933207511738</v>
      </c>
    </row>
    <row r="143" spans="1:9" ht="11.25">
      <c r="A143" s="19">
        <v>36987</v>
      </c>
      <c r="B143" s="3" t="s">
        <v>155</v>
      </c>
      <c r="C143" s="3">
        <v>63</v>
      </c>
      <c r="D143" s="3">
        <v>5</v>
      </c>
      <c r="E143" s="3">
        <v>102</v>
      </c>
      <c r="F143" s="7">
        <f t="shared" si="2"/>
        <v>0.1596244131455399</v>
      </c>
      <c r="G143" s="3">
        <v>11</v>
      </c>
      <c r="H143" s="3">
        <v>5</v>
      </c>
      <c r="I143" s="7">
        <v>8.411023321497055</v>
      </c>
    </row>
    <row r="144" spans="1:9" ht="11.25">
      <c r="A144" s="19">
        <v>36987</v>
      </c>
      <c r="B144" s="3" t="s">
        <v>155</v>
      </c>
      <c r="C144" s="3">
        <v>63</v>
      </c>
      <c r="D144" s="3">
        <v>5</v>
      </c>
      <c r="E144" s="3">
        <v>109</v>
      </c>
      <c r="F144" s="7">
        <f t="shared" si="2"/>
        <v>0.1705790297339593</v>
      </c>
      <c r="G144" s="3">
        <v>11</v>
      </c>
      <c r="H144" s="3">
        <v>38</v>
      </c>
      <c r="I144" s="7">
        <v>9.039725536658658</v>
      </c>
    </row>
    <row r="145" spans="1:9" ht="11.25">
      <c r="A145" s="19">
        <v>36987</v>
      </c>
      <c r="B145" s="3" t="s">
        <v>155</v>
      </c>
      <c r="C145" s="3">
        <v>63</v>
      </c>
      <c r="D145" s="3">
        <v>10</v>
      </c>
      <c r="E145" s="3">
        <v>183</v>
      </c>
      <c r="F145" s="7">
        <f t="shared" si="2"/>
        <v>0.2863849765258216</v>
      </c>
      <c r="G145" s="3">
        <v>11</v>
      </c>
      <c r="H145" s="3">
        <v>6</v>
      </c>
      <c r="I145" s="7">
        <v>14.333154743635518</v>
      </c>
    </row>
    <row r="146" spans="1:9" ht="11.25">
      <c r="A146" s="19">
        <v>36987</v>
      </c>
      <c r="B146" s="3" t="s">
        <v>155</v>
      </c>
      <c r="C146" s="3">
        <v>63</v>
      </c>
      <c r="D146" s="3">
        <v>10</v>
      </c>
      <c r="E146" s="3">
        <v>182</v>
      </c>
      <c r="F146" s="7">
        <f t="shared" si="2"/>
        <v>0.28482003129890454</v>
      </c>
      <c r="G146" s="3">
        <v>11</v>
      </c>
      <c r="H146" s="3">
        <v>39</v>
      </c>
      <c r="I146" s="7">
        <v>14.278098084147025</v>
      </c>
    </row>
    <row r="147" spans="1:9" ht="11.25">
      <c r="A147" s="19">
        <v>36987</v>
      </c>
      <c r="B147" s="3" t="s">
        <v>155</v>
      </c>
      <c r="C147" s="3">
        <v>63</v>
      </c>
      <c r="D147" s="3">
        <v>20</v>
      </c>
      <c r="E147" s="3">
        <v>254</v>
      </c>
      <c r="F147" s="7">
        <f t="shared" si="2"/>
        <v>0.3974960876369327</v>
      </c>
      <c r="G147" s="3">
        <v>11</v>
      </c>
      <c r="H147" s="3">
        <v>6</v>
      </c>
      <c r="I147" s="7">
        <v>17.08839443116812</v>
      </c>
    </row>
    <row r="148" spans="1:9" ht="11.25">
      <c r="A148" s="19">
        <v>36987</v>
      </c>
      <c r="B148" s="3" t="s">
        <v>155</v>
      </c>
      <c r="C148" s="3">
        <v>63</v>
      </c>
      <c r="D148" s="3">
        <v>20</v>
      </c>
      <c r="E148" s="3">
        <v>253</v>
      </c>
      <c r="F148" s="7">
        <f t="shared" si="2"/>
        <v>0.39593114241001565</v>
      </c>
      <c r="G148" s="3">
        <v>11</v>
      </c>
      <c r="H148" s="3">
        <v>39</v>
      </c>
      <c r="I148" s="7">
        <v>17.065387303239355</v>
      </c>
    </row>
    <row r="149" spans="1:9" ht="11.25">
      <c r="A149" s="19">
        <v>36987</v>
      </c>
      <c r="B149" s="3" t="s">
        <v>155</v>
      </c>
      <c r="C149" s="3">
        <v>63</v>
      </c>
      <c r="D149" s="3">
        <v>40</v>
      </c>
      <c r="E149" s="3">
        <v>297</v>
      </c>
      <c r="F149" s="7">
        <f t="shared" si="2"/>
        <v>0.4647887323943662</v>
      </c>
      <c r="G149" s="3">
        <v>11</v>
      </c>
      <c r="H149" s="3">
        <v>7</v>
      </c>
      <c r="I149" s="7">
        <v>15.639510873239434</v>
      </c>
    </row>
    <row r="150" spans="1:9" ht="11.25">
      <c r="A150" s="19">
        <v>36987</v>
      </c>
      <c r="B150" s="3" t="s">
        <v>155</v>
      </c>
      <c r="C150" s="3">
        <v>63</v>
      </c>
      <c r="D150" s="3">
        <v>40</v>
      </c>
      <c r="E150" s="3">
        <v>300</v>
      </c>
      <c r="F150" s="7">
        <f t="shared" si="2"/>
        <v>0.4694835680751174</v>
      </c>
      <c r="G150" s="3">
        <v>11</v>
      </c>
      <c r="H150" s="3">
        <v>40</v>
      </c>
      <c r="I150" s="7">
        <v>15.749514090140845</v>
      </c>
    </row>
    <row r="151" spans="1:9" ht="11.25">
      <c r="A151" s="19">
        <v>36987</v>
      </c>
      <c r="B151" s="3" t="s">
        <v>155</v>
      </c>
      <c r="C151" s="3">
        <v>63</v>
      </c>
      <c r="D151" s="3">
        <v>60</v>
      </c>
      <c r="E151" s="3">
        <v>260</v>
      </c>
      <c r="F151" s="7">
        <f t="shared" si="2"/>
        <v>0.40688575899843504</v>
      </c>
      <c r="G151" s="3">
        <v>11</v>
      </c>
      <c r="H151" s="3">
        <v>7</v>
      </c>
      <c r="I151" s="7">
        <v>14.282804531455398</v>
      </c>
    </row>
    <row r="152" spans="1:9" ht="11.25">
      <c r="A152" s="19">
        <v>36987</v>
      </c>
      <c r="B152" s="3" t="s">
        <v>155</v>
      </c>
      <c r="C152" s="3">
        <v>63</v>
      </c>
      <c r="D152" s="3">
        <v>60</v>
      </c>
      <c r="E152" s="3">
        <v>273</v>
      </c>
      <c r="F152" s="7">
        <f t="shared" si="2"/>
        <v>0.4272300469483568</v>
      </c>
      <c r="G152" s="3">
        <v>11</v>
      </c>
      <c r="H152" s="3">
        <v>40</v>
      </c>
      <c r="I152" s="7">
        <v>14.759485138028168</v>
      </c>
    </row>
    <row r="153" spans="1:9" ht="11.25">
      <c r="A153" s="19">
        <v>36987</v>
      </c>
      <c r="B153" s="3" t="s">
        <v>155</v>
      </c>
      <c r="C153" s="3">
        <v>63</v>
      </c>
      <c r="D153" s="3">
        <v>100</v>
      </c>
      <c r="E153" s="3">
        <v>406</v>
      </c>
      <c r="F153" s="7">
        <f t="shared" si="2"/>
        <v>0.6353677621283255</v>
      </c>
      <c r="G153" s="3">
        <v>11</v>
      </c>
      <c r="H153" s="3">
        <v>8</v>
      </c>
      <c r="I153" s="7">
        <v>19.636294420657276</v>
      </c>
    </row>
    <row r="154" spans="1:9" ht="11.25">
      <c r="A154" s="19">
        <v>36987</v>
      </c>
      <c r="B154" s="3" t="s">
        <v>155</v>
      </c>
      <c r="C154" s="3">
        <v>63</v>
      </c>
      <c r="D154" s="3">
        <v>100</v>
      </c>
      <c r="E154" s="3">
        <v>403</v>
      </c>
      <c r="F154" s="7">
        <f t="shared" si="2"/>
        <v>0.6306729264475743</v>
      </c>
      <c r="G154" s="3">
        <v>11</v>
      </c>
      <c r="H154" s="3">
        <v>41</v>
      </c>
      <c r="I154" s="7">
        <v>19.526291203755868</v>
      </c>
    </row>
    <row r="155" spans="1:9" ht="11.25">
      <c r="A155" s="19">
        <v>36987</v>
      </c>
      <c r="B155" s="3" t="s">
        <v>155</v>
      </c>
      <c r="C155" s="3">
        <v>64</v>
      </c>
      <c r="D155" s="3">
        <v>5</v>
      </c>
      <c r="E155" s="3">
        <v>173</v>
      </c>
      <c r="F155" s="7">
        <f t="shared" si="2"/>
        <v>0.27073552425665104</v>
      </c>
      <c r="G155" s="3">
        <v>11</v>
      </c>
      <c r="H155" s="3">
        <v>11</v>
      </c>
      <c r="I155" s="7">
        <v>13.762275065367685</v>
      </c>
    </row>
    <row r="156" spans="1:9" ht="11.25">
      <c r="A156" s="19">
        <v>36987</v>
      </c>
      <c r="B156" s="3" t="s">
        <v>155</v>
      </c>
      <c r="C156" s="3">
        <v>64</v>
      </c>
      <c r="D156" s="3">
        <v>5</v>
      </c>
      <c r="E156" s="3">
        <v>165</v>
      </c>
      <c r="F156" s="7">
        <f t="shared" si="2"/>
        <v>0.25821596244131456</v>
      </c>
      <c r="G156" s="3">
        <v>11</v>
      </c>
      <c r="H156" s="3">
        <v>43</v>
      </c>
      <c r="I156" s="7">
        <v>13.273070389340738</v>
      </c>
    </row>
    <row r="157" spans="1:9" ht="11.25">
      <c r="A157" s="19">
        <v>36987</v>
      </c>
      <c r="B157" s="3" t="s">
        <v>155</v>
      </c>
      <c r="C157" s="3">
        <v>64</v>
      </c>
      <c r="D157" s="3">
        <v>10</v>
      </c>
      <c r="E157" s="3">
        <v>227</v>
      </c>
      <c r="F157" s="7">
        <f t="shared" si="2"/>
        <v>0.35524256651017216</v>
      </c>
      <c r="G157" s="3">
        <v>11</v>
      </c>
      <c r="H157" s="3">
        <v>11</v>
      </c>
      <c r="I157" s="7">
        <v>16.308759926704724</v>
      </c>
    </row>
    <row r="158" spans="1:9" ht="11.25">
      <c r="A158" s="19">
        <v>36987</v>
      </c>
      <c r="B158" s="3" t="s">
        <v>155</v>
      </c>
      <c r="C158" s="3">
        <v>64</v>
      </c>
      <c r="D158" s="3">
        <v>10</v>
      </c>
      <c r="E158" s="3">
        <v>229</v>
      </c>
      <c r="F158" s="7">
        <f t="shared" si="2"/>
        <v>0.35837245696400627</v>
      </c>
      <c r="G158" s="3">
        <v>11</v>
      </c>
      <c r="H158" s="3">
        <v>44</v>
      </c>
      <c r="I158" s="7">
        <v>16.3777956770629</v>
      </c>
    </row>
    <row r="159" spans="1:9" ht="11.25">
      <c r="A159" s="19">
        <v>36987</v>
      </c>
      <c r="B159" s="3" t="s">
        <v>155</v>
      </c>
      <c r="C159" s="3">
        <v>64</v>
      </c>
      <c r="D159" s="3">
        <v>20</v>
      </c>
      <c r="E159" s="3">
        <v>267</v>
      </c>
      <c r="F159" s="7">
        <f t="shared" si="2"/>
        <v>0.41784037558685444</v>
      </c>
      <c r="G159" s="3">
        <v>11</v>
      </c>
      <c r="H159" s="3">
        <v>12</v>
      </c>
      <c r="I159" s="7">
        <v>17.34640952562322</v>
      </c>
    </row>
    <row r="160" spans="1:9" ht="11.25">
      <c r="A160" s="19">
        <v>36987</v>
      </c>
      <c r="B160" s="3" t="s">
        <v>155</v>
      </c>
      <c r="C160" s="3">
        <v>64</v>
      </c>
      <c r="D160" s="3">
        <v>20</v>
      </c>
      <c r="E160" s="3">
        <v>268</v>
      </c>
      <c r="F160" s="7">
        <f t="shared" si="2"/>
        <v>0.4194053208137715</v>
      </c>
      <c r="G160" s="3">
        <v>11</v>
      </c>
      <c r="H160" s="3">
        <v>44</v>
      </c>
      <c r="I160" s="7">
        <v>17.36309702761062</v>
      </c>
    </row>
    <row r="161" spans="1:9" ht="11.25">
      <c r="A161" s="19">
        <v>36987</v>
      </c>
      <c r="B161" s="3" t="s">
        <v>155</v>
      </c>
      <c r="C161" s="3">
        <v>64</v>
      </c>
      <c r="D161" s="3">
        <v>40</v>
      </c>
      <c r="E161" s="3">
        <v>315</v>
      </c>
      <c r="F161" s="7">
        <f t="shared" si="2"/>
        <v>0.49295774647887325</v>
      </c>
      <c r="G161" s="3">
        <v>11</v>
      </c>
      <c r="H161" s="3">
        <v>12</v>
      </c>
      <c r="I161" s="7">
        <v>16.299530174647888</v>
      </c>
    </row>
    <row r="162" spans="1:9" ht="11.25">
      <c r="A162" s="19">
        <v>36987</v>
      </c>
      <c r="B162" s="3" t="s">
        <v>155</v>
      </c>
      <c r="C162" s="3">
        <v>64</v>
      </c>
      <c r="D162" s="3">
        <v>40</v>
      </c>
      <c r="E162" s="3">
        <v>324</v>
      </c>
      <c r="F162" s="7">
        <f t="shared" si="2"/>
        <v>0.5070422535211268</v>
      </c>
      <c r="G162" s="3">
        <v>11</v>
      </c>
      <c r="H162" s="3">
        <v>45</v>
      </c>
      <c r="I162" s="7">
        <v>16.62953982535211</v>
      </c>
    </row>
    <row r="163" spans="1:9" ht="11.25">
      <c r="A163" s="19">
        <v>36987</v>
      </c>
      <c r="B163" s="3" t="s">
        <v>155</v>
      </c>
      <c r="C163" s="3">
        <v>64</v>
      </c>
      <c r="D163" s="3">
        <v>60</v>
      </c>
      <c r="E163" s="3">
        <v>387</v>
      </c>
      <c r="F163" s="7">
        <f t="shared" si="2"/>
        <v>0.6056338028169014</v>
      </c>
      <c r="G163" s="3">
        <v>11</v>
      </c>
      <c r="H163" s="3">
        <v>13</v>
      </c>
      <c r="I163" s="7">
        <v>18.93960738028169</v>
      </c>
    </row>
    <row r="164" spans="1:9" ht="11.25">
      <c r="A164" s="19">
        <v>36987</v>
      </c>
      <c r="B164" s="3" t="s">
        <v>155</v>
      </c>
      <c r="C164" s="3">
        <v>64</v>
      </c>
      <c r="D164" s="3">
        <v>60</v>
      </c>
      <c r="E164" s="3">
        <v>389</v>
      </c>
      <c r="F164" s="7">
        <f t="shared" si="2"/>
        <v>0.6087636932707355</v>
      </c>
      <c r="G164" s="3">
        <v>11</v>
      </c>
      <c r="H164" s="3">
        <v>46</v>
      </c>
      <c r="I164" s="7">
        <v>19.01294285821596</v>
      </c>
    </row>
    <row r="165" spans="1:9" ht="11.25">
      <c r="A165" s="19">
        <v>36987</v>
      </c>
      <c r="B165" s="3" t="s">
        <v>155</v>
      </c>
      <c r="C165" s="3">
        <v>64</v>
      </c>
      <c r="D165" s="3">
        <v>100</v>
      </c>
      <c r="E165" s="3">
        <v>361</v>
      </c>
      <c r="F165" s="7">
        <f t="shared" si="2"/>
        <v>0.564945226917058</v>
      </c>
      <c r="G165" s="3">
        <v>11</v>
      </c>
      <c r="H165" s="3">
        <v>13</v>
      </c>
      <c r="I165" s="7">
        <v>17.98624616713615</v>
      </c>
    </row>
    <row r="166" spans="1:9" ht="11.25">
      <c r="A166" s="19">
        <v>36987</v>
      </c>
      <c r="B166" s="3" t="s">
        <v>155</v>
      </c>
      <c r="C166" s="3">
        <v>64</v>
      </c>
      <c r="D166" s="3">
        <v>100</v>
      </c>
      <c r="E166" s="3">
        <v>364</v>
      </c>
      <c r="F166" s="7">
        <f t="shared" si="2"/>
        <v>0.5696400625978091</v>
      </c>
      <c r="G166" s="3">
        <v>11</v>
      </c>
      <c r="H166" s="3">
        <v>46</v>
      </c>
      <c r="I166" s="7">
        <v>18.09624938403756</v>
      </c>
    </row>
    <row r="167" spans="1:9" ht="11.25">
      <c r="A167" s="19">
        <v>36987</v>
      </c>
      <c r="B167" s="3" t="s">
        <v>155</v>
      </c>
      <c r="C167" s="3">
        <v>65</v>
      </c>
      <c r="D167" s="3">
        <v>5</v>
      </c>
      <c r="E167" s="3">
        <v>135</v>
      </c>
      <c r="F167" s="7">
        <f t="shared" si="2"/>
        <v>0.2112676056338028</v>
      </c>
      <c r="G167" s="3">
        <v>11</v>
      </c>
      <c r="H167" s="3">
        <v>16</v>
      </c>
      <c r="I167" s="7">
        <v>11.18125379805594</v>
      </c>
    </row>
    <row r="168" spans="1:9" ht="11.25">
      <c r="A168" s="19">
        <v>36987</v>
      </c>
      <c r="B168" s="3" t="s">
        <v>155</v>
      </c>
      <c r="C168" s="3">
        <v>65</v>
      </c>
      <c r="D168" s="3">
        <v>5</v>
      </c>
      <c r="E168" s="3">
        <v>137</v>
      </c>
      <c r="F168" s="7">
        <f t="shared" si="2"/>
        <v>0.21439749608763695</v>
      </c>
      <c r="G168" s="3">
        <v>11</v>
      </c>
      <c r="H168" s="3">
        <v>49</v>
      </c>
      <c r="I168" s="7">
        <v>11.333347489357635</v>
      </c>
    </row>
    <row r="169" spans="1:9" ht="11.25">
      <c r="A169" s="19">
        <v>36987</v>
      </c>
      <c r="B169" s="3" t="s">
        <v>155</v>
      </c>
      <c r="C169" s="3">
        <v>65</v>
      </c>
      <c r="D169" s="3">
        <v>10</v>
      </c>
      <c r="E169" s="3">
        <v>200</v>
      </c>
      <c r="F169" s="7">
        <f t="shared" si="2"/>
        <v>0.3129890453834116</v>
      </c>
      <c r="G169" s="3">
        <v>11</v>
      </c>
      <c r="H169" s="3">
        <v>17</v>
      </c>
      <c r="I169" s="7">
        <v>15.200053471437908</v>
      </c>
    </row>
    <row r="170" spans="1:9" ht="11.25">
      <c r="A170" s="19">
        <v>36987</v>
      </c>
      <c r="B170" s="3" t="s">
        <v>155</v>
      </c>
      <c r="C170" s="3">
        <v>65</v>
      </c>
      <c r="D170" s="3">
        <v>10</v>
      </c>
      <c r="E170" s="3">
        <v>204</v>
      </c>
      <c r="F170" s="7">
        <f t="shared" si="2"/>
        <v>0.3192488262910798</v>
      </c>
      <c r="G170" s="3">
        <v>11</v>
      </c>
      <c r="H170" s="3">
        <v>50</v>
      </c>
      <c r="I170" s="7">
        <v>15.385070764861464</v>
      </c>
    </row>
    <row r="171" spans="1:9" ht="11.25">
      <c r="A171" s="19">
        <v>36987</v>
      </c>
      <c r="B171" s="3" t="s">
        <v>155</v>
      </c>
      <c r="C171" s="3">
        <v>65</v>
      </c>
      <c r="D171" s="3">
        <v>20</v>
      </c>
      <c r="E171" s="3">
        <v>261</v>
      </c>
      <c r="F171" s="7">
        <f t="shared" si="2"/>
        <v>0.4084507042253521</v>
      </c>
      <c r="G171" s="3">
        <v>11</v>
      </c>
      <c r="H171" s="3">
        <v>17</v>
      </c>
      <c r="I171" s="7">
        <v>17.236805074786744</v>
      </c>
    </row>
    <row r="172" spans="1:9" ht="11.25">
      <c r="A172" s="19">
        <v>36987</v>
      </c>
      <c r="B172" s="3" t="s">
        <v>155</v>
      </c>
      <c r="C172" s="3">
        <v>65</v>
      </c>
      <c r="D172" s="3">
        <v>20</v>
      </c>
      <c r="E172" s="3">
        <v>261</v>
      </c>
      <c r="F172" s="7">
        <f t="shared" si="2"/>
        <v>0.4084507042253521</v>
      </c>
      <c r="G172" s="3">
        <v>11</v>
      </c>
      <c r="H172" s="3">
        <v>50</v>
      </c>
      <c r="I172" s="7">
        <v>17.236805074786744</v>
      </c>
    </row>
    <row r="173" spans="1:9" ht="11.25">
      <c r="A173" s="19">
        <v>36987</v>
      </c>
      <c r="B173" s="3" t="s">
        <v>155</v>
      </c>
      <c r="C173" s="3">
        <v>65</v>
      </c>
      <c r="D173" s="3">
        <v>40</v>
      </c>
      <c r="E173" s="3">
        <v>218</v>
      </c>
      <c r="F173" s="7">
        <f t="shared" si="2"/>
        <v>0.3411580594679186</v>
      </c>
      <c r="G173" s="3">
        <v>11</v>
      </c>
      <c r="H173" s="3">
        <v>18</v>
      </c>
      <c r="I173" s="7">
        <v>12.742759494835681</v>
      </c>
    </row>
    <row r="174" spans="1:9" ht="11.25">
      <c r="A174" s="19">
        <v>36987</v>
      </c>
      <c r="B174" s="3" t="s">
        <v>155</v>
      </c>
      <c r="C174" s="3">
        <v>65</v>
      </c>
      <c r="D174" s="3">
        <v>40</v>
      </c>
      <c r="E174" s="3">
        <v>225</v>
      </c>
      <c r="F174" s="7">
        <f t="shared" si="2"/>
        <v>0.352112676056338</v>
      </c>
      <c r="G174" s="3">
        <v>11</v>
      </c>
      <c r="H174" s="3">
        <v>51</v>
      </c>
      <c r="I174" s="7">
        <v>12.999433667605633</v>
      </c>
    </row>
    <row r="175" spans="1:9" ht="11.25">
      <c r="A175" s="19">
        <v>36987</v>
      </c>
      <c r="B175" s="3" t="s">
        <v>155</v>
      </c>
      <c r="C175" s="3">
        <v>65</v>
      </c>
      <c r="D175" s="3">
        <v>60</v>
      </c>
      <c r="E175" s="3">
        <v>236</v>
      </c>
      <c r="F175" s="7">
        <f t="shared" si="2"/>
        <v>0.36932707355242567</v>
      </c>
      <c r="G175" s="3">
        <v>11</v>
      </c>
      <c r="H175" s="3">
        <v>18</v>
      </c>
      <c r="I175" s="7">
        <v>13.402778796244132</v>
      </c>
    </row>
    <row r="176" spans="1:9" ht="11.25">
      <c r="A176" s="19">
        <v>36987</v>
      </c>
      <c r="B176" s="3" t="s">
        <v>155</v>
      </c>
      <c r="C176" s="3">
        <v>65</v>
      </c>
      <c r="D176" s="3">
        <v>60</v>
      </c>
      <c r="E176" s="3">
        <v>237</v>
      </c>
      <c r="F176" s="7">
        <f t="shared" si="2"/>
        <v>0.37089201877934275</v>
      </c>
      <c r="G176" s="3">
        <v>11</v>
      </c>
      <c r="H176" s="3">
        <v>51</v>
      </c>
      <c r="I176" s="7">
        <v>13.439446535211268</v>
      </c>
    </row>
    <row r="177" spans="1:9" ht="11.25">
      <c r="A177" s="19">
        <v>36987</v>
      </c>
      <c r="B177" s="3" t="s">
        <v>155</v>
      </c>
      <c r="C177" s="3">
        <v>65</v>
      </c>
      <c r="D177" s="3">
        <v>100</v>
      </c>
      <c r="E177" s="3">
        <v>380</v>
      </c>
      <c r="F177" s="7">
        <f t="shared" si="2"/>
        <v>0.594679186228482</v>
      </c>
      <c r="G177" s="3">
        <v>11</v>
      </c>
      <c r="H177" s="3">
        <v>19</v>
      </c>
      <c r="I177" s="7">
        <v>18.682933207511738</v>
      </c>
    </row>
    <row r="178" spans="1:9" ht="11.25">
      <c r="A178" s="19">
        <v>36987</v>
      </c>
      <c r="B178" s="3" t="s">
        <v>155</v>
      </c>
      <c r="C178" s="3">
        <v>65</v>
      </c>
      <c r="D178" s="3">
        <v>100</v>
      </c>
      <c r="E178" s="3">
        <v>380</v>
      </c>
      <c r="F178" s="7">
        <f t="shared" si="2"/>
        <v>0.594679186228482</v>
      </c>
      <c r="G178" s="3">
        <v>11</v>
      </c>
      <c r="H178" s="3">
        <v>52</v>
      </c>
      <c r="I178" s="7">
        <v>18.682933207511738</v>
      </c>
    </row>
    <row r="179" spans="1:9" ht="11.25">
      <c r="A179" s="19">
        <v>36987</v>
      </c>
      <c r="B179" s="3" t="s">
        <v>155</v>
      </c>
      <c r="C179" s="3">
        <v>66</v>
      </c>
      <c r="D179" s="3">
        <v>5</v>
      </c>
      <c r="E179" s="3">
        <v>107</v>
      </c>
      <c r="F179" s="7">
        <f t="shared" si="2"/>
        <v>0.1674491392801252</v>
      </c>
      <c r="G179" s="3">
        <v>11</v>
      </c>
      <c r="H179" s="3">
        <v>22</v>
      </c>
      <c r="I179" s="7">
        <v>8.862353341591543</v>
      </c>
    </row>
    <row r="180" spans="1:9" ht="11.25">
      <c r="A180" s="19">
        <v>36987</v>
      </c>
      <c r="B180" s="3" t="s">
        <v>155</v>
      </c>
      <c r="C180" s="3">
        <v>66</v>
      </c>
      <c r="D180" s="3">
        <v>5</v>
      </c>
      <c r="E180" s="3">
        <v>105</v>
      </c>
      <c r="F180" s="7">
        <f t="shared" si="2"/>
        <v>0.1643192488262911</v>
      </c>
      <c r="G180" s="3">
        <v>11</v>
      </c>
      <c r="H180" s="3">
        <v>55</v>
      </c>
      <c r="I180" s="7">
        <v>8.683175539112607</v>
      </c>
    </row>
    <row r="181" spans="1:9" ht="11.25">
      <c r="A181" s="19">
        <v>36987</v>
      </c>
      <c r="B181" s="3" t="s">
        <v>155</v>
      </c>
      <c r="C181" s="3">
        <v>66</v>
      </c>
      <c r="D181" s="3">
        <v>10</v>
      </c>
      <c r="E181" s="3">
        <v>165</v>
      </c>
      <c r="F181" s="7">
        <f t="shared" si="2"/>
        <v>0.25821596244131456</v>
      </c>
      <c r="G181" s="3">
        <v>11</v>
      </c>
      <c r="H181" s="3">
        <v>22</v>
      </c>
      <c r="I181" s="7">
        <v>13.273070389340738</v>
      </c>
    </row>
    <row r="182" spans="1:9" ht="11.25">
      <c r="A182" s="19">
        <v>36987</v>
      </c>
      <c r="B182" s="3" t="s">
        <v>155</v>
      </c>
      <c r="C182" s="3">
        <v>66</v>
      </c>
      <c r="D182" s="3">
        <v>10</v>
      </c>
      <c r="E182" s="3">
        <v>171</v>
      </c>
      <c r="F182" s="7">
        <f t="shared" si="2"/>
        <v>0.2676056338028169</v>
      </c>
      <c r="G182" s="3">
        <v>11</v>
      </c>
      <c r="H182" s="3">
        <v>55</v>
      </c>
      <c r="I182" s="7">
        <v>13.642682307478669</v>
      </c>
    </row>
    <row r="183" spans="1:9" ht="11.25">
      <c r="A183" s="19">
        <v>36987</v>
      </c>
      <c r="B183" s="3" t="s">
        <v>155</v>
      </c>
      <c r="C183" s="3">
        <v>66</v>
      </c>
      <c r="D183" s="3">
        <v>20</v>
      </c>
      <c r="E183" s="3">
        <v>233</v>
      </c>
      <c r="F183" s="7">
        <f t="shared" si="2"/>
        <v>0.3646322378716745</v>
      </c>
      <c r="G183" s="3">
        <v>11</v>
      </c>
      <c r="H183" s="3">
        <v>22</v>
      </c>
      <c r="I183" s="7">
        <v>16.510450355543792</v>
      </c>
    </row>
    <row r="184" spans="1:9" ht="11.25">
      <c r="A184" s="19">
        <v>36987</v>
      </c>
      <c r="B184" s="3" t="s">
        <v>155</v>
      </c>
      <c r="C184" s="3">
        <v>66</v>
      </c>
      <c r="D184" s="3">
        <v>20</v>
      </c>
      <c r="E184" s="3">
        <v>239</v>
      </c>
      <c r="F184" s="7">
        <f t="shared" si="2"/>
        <v>0.37402190923317685</v>
      </c>
      <c r="G184" s="3">
        <v>11</v>
      </c>
      <c r="H184" s="3">
        <v>56</v>
      </c>
      <c r="I184" s="7">
        <v>16.69589031767653</v>
      </c>
    </row>
    <row r="185" spans="1:9" ht="11.25">
      <c r="A185" s="19">
        <v>36987</v>
      </c>
      <c r="B185" s="3" t="s">
        <v>155</v>
      </c>
      <c r="C185" s="3">
        <v>66</v>
      </c>
      <c r="D185" s="3">
        <v>40</v>
      </c>
      <c r="E185" s="3">
        <v>245</v>
      </c>
      <c r="F185" s="7">
        <f t="shared" si="2"/>
        <v>0.38341158059467917</v>
      </c>
      <c r="G185" s="3">
        <v>11</v>
      </c>
      <c r="H185" s="3">
        <v>23</v>
      </c>
      <c r="I185" s="7">
        <v>13.732788446948355</v>
      </c>
    </row>
    <row r="186" spans="1:9" ht="11.25">
      <c r="A186" s="19">
        <v>36987</v>
      </c>
      <c r="B186" s="3" t="s">
        <v>155</v>
      </c>
      <c r="C186" s="3">
        <v>66</v>
      </c>
      <c r="D186" s="3">
        <v>40</v>
      </c>
      <c r="E186" s="3">
        <v>246</v>
      </c>
      <c r="F186" s="7">
        <f t="shared" si="2"/>
        <v>0.38497652582159625</v>
      </c>
      <c r="G186" s="3">
        <v>11</v>
      </c>
      <c r="H186" s="3">
        <v>56</v>
      </c>
      <c r="I186" s="7">
        <v>13.769456185915494</v>
      </c>
    </row>
    <row r="187" spans="1:9" ht="11.25">
      <c r="A187" s="19">
        <v>36987</v>
      </c>
      <c r="B187" s="3" t="s">
        <v>155</v>
      </c>
      <c r="C187" s="3">
        <v>66</v>
      </c>
      <c r="D187" s="3">
        <v>60</v>
      </c>
      <c r="E187" s="3">
        <v>166</v>
      </c>
      <c r="F187" s="7">
        <f t="shared" si="2"/>
        <v>0.2597809076682316</v>
      </c>
      <c r="G187" s="3">
        <v>11</v>
      </c>
      <c r="H187" s="3">
        <v>24</v>
      </c>
      <c r="I187" s="7">
        <v>10.836037068544599</v>
      </c>
    </row>
    <row r="188" spans="1:9" ht="11.25">
      <c r="A188" s="19">
        <v>36987</v>
      </c>
      <c r="B188" s="3" t="s">
        <v>155</v>
      </c>
      <c r="C188" s="3">
        <v>66</v>
      </c>
      <c r="D188" s="3">
        <v>60</v>
      </c>
      <c r="E188" s="3">
        <v>166</v>
      </c>
      <c r="F188" s="7">
        <f t="shared" si="2"/>
        <v>0.2597809076682316</v>
      </c>
      <c r="G188" s="3">
        <v>11</v>
      </c>
      <c r="H188" s="3">
        <v>57</v>
      </c>
      <c r="I188" s="7">
        <v>10.836037068544599</v>
      </c>
    </row>
    <row r="189" spans="1:9" ht="11.25">
      <c r="A189" s="19">
        <v>36987</v>
      </c>
      <c r="B189" s="3" t="s">
        <v>155</v>
      </c>
      <c r="C189" s="3">
        <v>66</v>
      </c>
      <c r="D189" s="3">
        <v>100</v>
      </c>
      <c r="E189" s="3">
        <v>277</v>
      </c>
      <c r="F189" s="7">
        <f t="shared" si="2"/>
        <v>0.433489827856025</v>
      </c>
      <c r="G189" s="3">
        <v>11</v>
      </c>
      <c r="H189" s="3">
        <v>24</v>
      </c>
      <c r="I189" s="7">
        <v>14.906156093896712</v>
      </c>
    </row>
    <row r="190" spans="1:9" ht="11.25">
      <c r="A190" s="19">
        <v>36987</v>
      </c>
      <c r="B190" s="3" t="s">
        <v>155</v>
      </c>
      <c r="C190" s="3">
        <v>66</v>
      </c>
      <c r="D190" s="3">
        <v>100</v>
      </c>
      <c r="E190" s="3">
        <v>276</v>
      </c>
      <c r="F190" s="7">
        <f t="shared" si="2"/>
        <v>0.431924882629108</v>
      </c>
      <c r="G190" s="3">
        <v>11</v>
      </c>
      <c r="H190" s="3">
        <v>58</v>
      </c>
      <c r="I190" s="7">
        <v>14.86948835492958</v>
      </c>
    </row>
    <row r="191" spans="1:9" ht="11.25">
      <c r="A191" s="19">
        <v>36987</v>
      </c>
      <c r="B191" s="3" t="s">
        <v>155</v>
      </c>
      <c r="C191" s="3">
        <v>67</v>
      </c>
      <c r="D191" s="3">
        <v>5</v>
      </c>
      <c r="E191" s="3">
        <v>163</v>
      </c>
      <c r="F191" s="7">
        <f t="shared" si="2"/>
        <v>0.25508607198748046</v>
      </c>
      <c r="G191" s="3">
        <v>11</v>
      </c>
      <c r="H191" s="3">
        <v>27</v>
      </c>
      <c r="I191" s="7">
        <v>13.146255201804461</v>
      </c>
    </row>
    <row r="192" spans="1:9" ht="11.25">
      <c r="A192" s="19">
        <v>36987</v>
      </c>
      <c r="B192" s="3" t="s">
        <v>155</v>
      </c>
      <c r="C192" s="3">
        <v>67</v>
      </c>
      <c r="D192" s="3">
        <v>10</v>
      </c>
      <c r="E192" s="3">
        <v>247</v>
      </c>
      <c r="F192" s="7">
        <f t="shared" si="2"/>
        <v>0.3865414710485133</v>
      </c>
      <c r="G192" s="3">
        <v>11</v>
      </c>
      <c r="H192" s="3">
        <v>27</v>
      </c>
      <c r="I192" s="7">
        <v>16.917865096754756</v>
      </c>
    </row>
    <row r="193" spans="1:9" ht="11.25">
      <c r="A193" s="19">
        <v>36987</v>
      </c>
      <c r="B193" s="3" t="s">
        <v>155</v>
      </c>
      <c r="C193" s="3">
        <v>67</v>
      </c>
      <c r="D193" s="3">
        <v>20</v>
      </c>
      <c r="E193" s="3">
        <v>323</v>
      </c>
      <c r="F193" s="7">
        <f t="shared" si="2"/>
        <v>0.5054773082942097</v>
      </c>
      <c r="G193" s="3">
        <v>11</v>
      </c>
      <c r="H193" s="3">
        <v>28</v>
      </c>
      <c r="I193" s="7">
        <v>17.58575078336896</v>
      </c>
    </row>
    <row r="194" spans="1:9" ht="11.25">
      <c r="A194" s="19">
        <v>36987</v>
      </c>
      <c r="B194" s="3" t="s">
        <v>155</v>
      </c>
      <c r="C194" s="3">
        <v>67</v>
      </c>
      <c r="D194" s="3">
        <v>40</v>
      </c>
      <c r="E194" s="3">
        <v>332</v>
      </c>
      <c r="F194" s="7">
        <f aca="true" t="shared" si="3" ref="F194:F203">E194/639</f>
        <v>0.5195618153364632</v>
      </c>
      <c r="G194" s="3">
        <v>11</v>
      </c>
      <c r="H194" s="3">
        <v>28</v>
      </c>
      <c r="I194" s="7">
        <v>16.9228817370892</v>
      </c>
    </row>
    <row r="195" spans="1:9" ht="11.25">
      <c r="A195" s="19">
        <v>36987</v>
      </c>
      <c r="B195" s="3" t="s">
        <v>155</v>
      </c>
      <c r="C195" s="3">
        <v>67</v>
      </c>
      <c r="D195" s="3">
        <v>60</v>
      </c>
      <c r="E195" s="3">
        <v>313</v>
      </c>
      <c r="F195" s="7">
        <f t="shared" si="3"/>
        <v>0.48982785602503914</v>
      </c>
      <c r="G195" s="3">
        <v>11</v>
      </c>
      <c r="H195" s="3">
        <v>29</v>
      </c>
      <c r="I195" s="7">
        <v>16.226194696713616</v>
      </c>
    </row>
    <row r="196" spans="1:9" ht="11.25">
      <c r="A196" s="19">
        <v>36987</v>
      </c>
      <c r="B196" s="3" t="s">
        <v>155</v>
      </c>
      <c r="C196" s="3">
        <v>67</v>
      </c>
      <c r="D196" s="3">
        <v>100</v>
      </c>
      <c r="E196" s="3">
        <v>396</v>
      </c>
      <c r="F196" s="7">
        <f t="shared" si="3"/>
        <v>0.6197183098591549</v>
      </c>
      <c r="G196" s="3">
        <v>11</v>
      </c>
      <c r="H196" s="3">
        <v>30</v>
      </c>
      <c r="I196" s="7">
        <v>19.269617030985916</v>
      </c>
    </row>
    <row r="197" spans="1:9" ht="11.25">
      <c r="A197" s="19">
        <v>36987</v>
      </c>
      <c r="B197" s="3" t="s">
        <v>155</v>
      </c>
      <c r="C197" s="3">
        <v>68</v>
      </c>
      <c r="D197" s="3">
        <v>5</v>
      </c>
      <c r="E197" s="3">
        <v>142</v>
      </c>
      <c r="F197" s="7">
        <f t="shared" si="3"/>
        <v>0.2222222222222222</v>
      </c>
      <c r="G197" s="3">
        <v>11</v>
      </c>
      <c r="H197" s="3">
        <v>33</v>
      </c>
      <c r="I197" s="7">
        <v>11.705682185185182</v>
      </c>
    </row>
    <row r="198" spans="1:9" ht="11.25">
      <c r="A198" s="19">
        <v>36987</v>
      </c>
      <c r="B198" s="3" t="s">
        <v>155</v>
      </c>
      <c r="C198" s="3">
        <v>68</v>
      </c>
      <c r="D198" s="3">
        <v>10</v>
      </c>
      <c r="E198" s="3">
        <v>214</v>
      </c>
      <c r="F198" s="7">
        <f t="shared" si="3"/>
        <v>0.3348982785602504</v>
      </c>
      <c r="G198" s="3">
        <v>11</v>
      </c>
      <c r="H198" s="3">
        <v>33</v>
      </c>
      <c r="I198" s="7">
        <v>15.816015868713581</v>
      </c>
    </row>
    <row r="199" spans="1:9" ht="11.25">
      <c r="A199" s="19">
        <v>36987</v>
      </c>
      <c r="B199" s="3" t="s">
        <v>155</v>
      </c>
      <c r="C199" s="3">
        <v>68</v>
      </c>
      <c r="D199" s="3">
        <v>20</v>
      </c>
      <c r="E199" s="3">
        <v>276</v>
      </c>
      <c r="F199" s="7">
        <f t="shared" si="3"/>
        <v>0.431924882629108</v>
      </c>
      <c r="G199" s="3">
        <v>11</v>
      </c>
      <c r="H199" s="3">
        <v>34</v>
      </c>
      <c r="I199" s="7">
        <v>17.480346576803544</v>
      </c>
    </row>
    <row r="200" spans="1:9" ht="11.25">
      <c r="A200" s="19">
        <v>36987</v>
      </c>
      <c r="B200" s="3" t="s">
        <v>155</v>
      </c>
      <c r="C200" s="3">
        <v>68</v>
      </c>
      <c r="D200" s="3">
        <v>40</v>
      </c>
      <c r="E200" s="3">
        <v>258</v>
      </c>
      <c r="F200" s="7">
        <f t="shared" si="3"/>
        <v>0.40375586854460094</v>
      </c>
      <c r="G200" s="3">
        <v>11</v>
      </c>
      <c r="H200" s="3">
        <v>1</v>
      </c>
      <c r="I200" s="7">
        <v>14.209469053521126</v>
      </c>
    </row>
    <row r="201" spans="1:9" ht="11.25">
      <c r="A201" s="19">
        <v>36987</v>
      </c>
      <c r="B201" s="3" t="s">
        <v>155</v>
      </c>
      <c r="C201" s="3">
        <v>68</v>
      </c>
      <c r="D201" s="3">
        <v>40</v>
      </c>
      <c r="E201" s="3">
        <v>253</v>
      </c>
      <c r="F201" s="7">
        <f t="shared" si="3"/>
        <v>0.39593114241001565</v>
      </c>
      <c r="G201" s="3">
        <v>11</v>
      </c>
      <c r="H201" s="3">
        <v>34</v>
      </c>
      <c r="I201" s="7">
        <v>14.026130358685446</v>
      </c>
    </row>
    <row r="202" spans="1:9" ht="11.25">
      <c r="A202" s="19">
        <v>36987</v>
      </c>
      <c r="B202" s="3" t="s">
        <v>155</v>
      </c>
      <c r="C202" s="3">
        <v>68</v>
      </c>
      <c r="D202" s="3">
        <v>60</v>
      </c>
      <c r="E202" s="3">
        <v>286</v>
      </c>
      <c r="F202" s="7">
        <f t="shared" si="3"/>
        <v>0.4475743348982786</v>
      </c>
      <c r="G202" s="3">
        <v>11</v>
      </c>
      <c r="H202" s="3">
        <v>1</v>
      </c>
      <c r="I202" s="7">
        <v>15.236165744600939</v>
      </c>
    </row>
    <row r="203" spans="1:9" ht="11.25">
      <c r="A203" s="19">
        <v>36987</v>
      </c>
      <c r="B203" s="3" t="s">
        <v>155</v>
      </c>
      <c r="C203" s="3">
        <v>68</v>
      </c>
      <c r="D203" s="3">
        <v>60</v>
      </c>
      <c r="E203" s="3">
        <v>290</v>
      </c>
      <c r="F203" s="7">
        <f t="shared" si="3"/>
        <v>0.4538341158059468</v>
      </c>
      <c r="G203" s="3">
        <v>11</v>
      </c>
      <c r="H203" s="3">
        <v>35</v>
      </c>
      <c r="I203" s="7">
        <v>15.382836700469483</v>
      </c>
    </row>
    <row r="204" spans="1:9" ht="11.25">
      <c r="A204" s="19">
        <v>36987</v>
      </c>
      <c r="B204" s="3" t="s">
        <v>155</v>
      </c>
      <c r="C204" s="3">
        <v>68</v>
      </c>
      <c r="D204" s="3">
        <v>100</v>
      </c>
      <c r="E204" s="3">
        <v>389</v>
      </c>
      <c r="F204" s="7">
        <f aca="true" t="shared" si="4" ref="F204:F235">E204/639</f>
        <v>0.6087636932707355</v>
      </c>
      <c r="G204" s="3">
        <v>11</v>
      </c>
      <c r="H204" s="3">
        <v>2</v>
      </c>
      <c r="I204" s="7">
        <v>19.01294285821596</v>
      </c>
    </row>
    <row r="205" spans="1:9" ht="11.25">
      <c r="A205" s="19">
        <v>36987</v>
      </c>
      <c r="B205" s="3" t="s">
        <v>155</v>
      </c>
      <c r="C205" s="3">
        <v>68</v>
      </c>
      <c r="D205" s="3">
        <v>100</v>
      </c>
      <c r="E205" s="3">
        <v>386</v>
      </c>
      <c r="F205" s="7">
        <f t="shared" si="4"/>
        <v>0.6040688575899843</v>
      </c>
      <c r="G205" s="3">
        <v>11</v>
      </c>
      <c r="H205" s="3">
        <v>36</v>
      </c>
      <c r="I205" s="7">
        <v>18.90293964131455</v>
      </c>
    </row>
    <row r="206" spans="1:9" ht="11.25">
      <c r="A206" s="19">
        <v>36987</v>
      </c>
      <c r="B206" s="3" t="s">
        <v>155</v>
      </c>
      <c r="C206" s="3">
        <v>63</v>
      </c>
      <c r="D206" s="3">
        <v>5</v>
      </c>
      <c r="E206" s="3">
        <v>95</v>
      </c>
      <c r="F206" s="7">
        <f t="shared" si="4"/>
        <v>0.1486697965571205</v>
      </c>
      <c r="G206" s="3">
        <v>12</v>
      </c>
      <c r="H206" s="3">
        <v>13</v>
      </c>
      <c r="I206" s="7">
        <v>7.760202415540714</v>
      </c>
    </row>
    <row r="207" spans="1:9" ht="11.25">
      <c r="A207" s="19">
        <v>36987</v>
      </c>
      <c r="B207" s="3" t="s">
        <v>155</v>
      </c>
      <c r="C207" s="3">
        <v>63</v>
      </c>
      <c r="D207" s="3">
        <v>10</v>
      </c>
      <c r="E207" s="3">
        <v>174</v>
      </c>
      <c r="F207" s="7">
        <f t="shared" si="4"/>
        <v>0.27230046948356806</v>
      </c>
      <c r="G207" s="3">
        <v>12</v>
      </c>
      <c r="H207" s="3">
        <v>13</v>
      </c>
      <c r="I207" s="7">
        <v>13.821394341532766</v>
      </c>
    </row>
    <row r="208" spans="1:9" ht="11.25">
      <c r="A208" s="19">
        <v>36987</v>
      </c>
      <c r="B208" s="3" t="s">
        <v>155</v>
      </c>
      <c r="C208" s="3">
        <v>63</v>
      </c>
      <c r="D208" s="3">
        <v>20</v>
      </c>
      <c r="E208" s="3">
        <v>253</v>
      </c>
      <c r="F208" s="7">
        <f t="shared" si="4"/>
        <v>0.39593114241001565</v>
      </c>
      <c r="G208" s="3">
        <v>12</v>
      </c>
      <c r="H208" s="3">
        <v>14</v>
      </c>
      <c r="I208" s="7">
        <v>17.065387303239355</v>
      </c>
    </row>
    <row r="209" spans="1:9" ht="11.25">
      <c r="A209" s="19">
        <v>36987</v>
      </c>
      <c r="B209" s="3" t="s">
        <v>155</v>
      </c>
      <c r="C209" s="3">
        <v>63</v>
      </c>
      <c r="D209" s="3">
        <v>40</v>
      </c>
      <c r="E209" s="3">
        <v>301</v>
      </c>
      <c r="F209" s="7">
        <f t="shared" si="4"/>
        <v>0.47104851330203446</v>
      </c>
      <c r="G209" s="3">
        <v>12</v>
      </c>
      <c r="H209" s="3">
        <v>15</v>
      </c>
      <c r="I209" s="7">
        <v>15.786181829107981</v>
      </c>
    </row>
    <row r="210" spans="1:9" ht="11.25">
      <c r="A210" s="19">
        <v>36987</v>
      </c>
      <c r="B210" s="3" t="s">
        <v>155</v>
      </c>
      <c r="C210" s="3">
        <v>63</v>
      </c>
      <c r="D210" s="3">
        <v>60</v>
      </c>
      <c r="E210" s="3">
        <v>269</v>
      </c>
      <c r="F210" s="7">
        <f t="shared" si="4"/>
        <v>0.4209702660406886</v>
      </c>
      <c r="G210" s="3">
        <v>12</v>
      </c>
      <c r="H210" s="3">
        <v>16</v>
      </c>
      <c r="I210" s="7">
        <v>14.612814182159624</v>
      </c>
    </row>
    <row r="211" spans="1:9" ht="11.25">
      <c r="A211" s="19">
        <v>36987</v>
      </c>
      <c r="B211" s="3" t="s">
        <v>155</v>
      </c>
      <c r="C211" s="3">
        <v>63</v>
      </c>
      <c r="D211" s="3">
        <v>100</v>
      </c>
      <c r="E211" s="3">
        <v>402</v>
      </c>
      <c r="F211" s="7">
        <f t="shared" si="4"/>
        <v>0.6291079812206573</v>
      </c>
      <c r="G211" s="3">
        <v>12</v>
      </c>
      <c r="H211" s="3">
        <v>17</v>
      </c>
      <c r="I211" s="7">
        <v>19.48962346478873</v>
      </c>
    </row>
    <row r="212" spans="1:9" ht="11.25">
      <c r="A212" s="19">
        <v>36987</v>
      </c>
      <c r="B212" s="3" t="s">
        <v>155</v>
      </c>
      <c r="C212" s="3">
        <v>64</v>
      </c>
      <c r="D212" s="3">
        <v>5</v>
      </c>
      <c r="E212" s="3">
        <v>166</v>
      </c>
      <c r="F212" s="7">
        <f t="shared" si="4"/>
        <v>0.2597809076682316</v>
      </c>
      <c r="G212" s="3">
        <v>12</v>
      </c>
      <c r="H212" s="3">
        <v>20</v>
      </c>
      <c r="I212" s="7">
        <v>13.33580088032944</v>
      </c>
    </row>
    <row r="213" spans="1:9" ht="11.25">
      <c r="A213" s="19">
        <v>36987</v>
      </c>
      <c r="B213" s="3" t="s">
        <v>155</v>
      </c>
      <c r="C213" s="3">
        <v>64</v>
      </c>
      <c r="D213" s="3">
        <v>10</v>
      </c>
      <c r="E213" s="3">
        <v>230</v>
      </c>
      <c r="F213" s="7">
        <f t="shared" si="4"/>
        <v>0.3599374021909233</v>
      </c>
      <c r="G213" s="3">
        <v>12</v>
      </c>
      <c r="H213" s="3">
        <v>20</v>
      </c>
      <c r="I213" s="7">
        <v>16.41163644946255</v>
      </c>
    </row>
    <row r="214" spans="1:9" ht="11.25">
      <c r="A214" s="19">
        <v>36987</v>
      </c>
      <c r="B214" s="3" t="s">
        <v>155</v>
      </c>
      <c r="C214" s="3">
        <v>64</v>
      </c>
      <c r="D214" s="3">
        <v>20</v>
      </c>
      <c r="E214" s="3">
        <v>262</v>
      </c>
      <c r="F214" s="7">
        <f t="shared" si="4"/>
        <v>0.41001564945226915</v>
      </c>
      <c r="G214" s="3">
        <v>12</v>
      </c>
      <c r="H214" s="3">
        <v>21</v>
      </c>
      <c r="I214" s="7">
        <v>17.256200987891873</v>
      </c>
    </row>
    <row r="215" spans="1:9" ht="11.25">
      <c r="A215" s="19">
        <v>36987</v>
      </c>
      <c r="B215" s="3" t="s">
        <v>155</v>
      </c>
      <c r="C215" s="3">
        <v>64</v>
      </c>
      <c r="D215" s="3">
        <v>45</v>
      </c>
      <c r="E215" s="3">
        <v>314</v>
      </c>
      <c r="F215" s="7">
        <f t="shared" si="4"/>
        <v>0.49139280125195617</v>
      </c>
      <c r="G215" s="3">
        <v>12</v>
      </c>
      <c r="H215" s="3">
        <v>21</v>
      </c>
      <c r="I215" s="7">
        <v>16.26286243568075</v>
      </c>
    </row>
    <row r="216" spans="1:9" ht="11.25">
      <c r="A216" s="19">
        <v>36987</v>
      </c>
      <c r="B216" s="3" t="s">
        <v>155</v>
      </c>
      <c r="C216" s="3">
        <v>64</v>
      </c>
      <c r="D216" s="3">
        <v>60</v>
      </c>
      <c r="E216" s="3">
        <v>384</v>
      </c>
      <c r="F216" s="7">
        <f t="shared" si="4"/>
        <v>0.6009389671361502</v>
      </c>
      <c r="G216" s="3">
        <v>12</v>
      </c>
      <c r="H216" s="3">
        <v>22</v>
      </c>
      <c r="I216" s="7">
        <v>18.82960416338028</v>
      </c>
    </row>
    <row r="217" spans="1:9" ht="11.25">
      <c r="A217" s="19">
        <v>36987</v>
      </c>
      <c r="B217" s="3" t="s">
        <v>155</v>
      </c>
      <c r="C217" s="3">
        <v>64</v>
      </c>
      <c r="D217" s="3">
        <v>100</v>
      </c>
      <c r="E217" s="3">
        <v>361</v>
      </c>
      <c r="F217" s="7">
        <f t="shared" si="4"/>
        <v>0.564945226917058</v>
      </c>
      <c r="G217" s="3">
        <v>12</v>
      </c>
      <c r="H217" s="3">
        <v>23</v>
      </c>
      <c r="I217" s="7">
        <v>17.98624616713615</v>
      </c>
    </row>
    <row r="218" spans="1:9" ht="11.25">
      <c r="A218" s="19">
        <v>36987</v>
      </c>
      <c r="B218" s="3" t="s">
        <v>155</v>
      </c>
      <c r="C218" s="3">
        <v>65</v>
      </c>
      <c r="D218" s="3">
        <v>5</v>
      </c>
      <c r="E218" s="3">
        <v>128</v>
      </c>
      <c r="F218" s="7">
        <f t="shared" si="4"/>
        <v>0.20031298904538342</v>
      </c>
      <c r="G218" s="3">
        <v>12</v>
      </c>
      <c r="H218" s="3">
        <v>26</v>
      </c>
      <c r="I218" s="7">
        <v>10.634706720131954</v>
      </c>
    </row>
    <row r="219" spans="1:9" ht="11.25">
      <c r="A219" s="19">
        <v>36987</v>
      </c>
      <c r="B219" s="3" t="s">
        <v>155</v>
      </c>
      <c r="C219" s="3">
        <v>65</v>
      </c>
      <c r="D219" s="3">
        <v>10</v>
      </c>
      <c r="E219" s="3">
        <v>203</v>
      </c>
      <c r="F219" s="7">
        <f t="shared" si="4"/>
        <v>0.31768388106416273</v>
      </c>
      <c r="G219" s="3">
        <v>12</v>
      </c>
      <c r="H219" s="3">
        <v>27</v>
      </c>
      <c r="I219" s="7">
        <v>15.339493544285006</v>
      </c>
    </row>
    <row r="220" spans="1:9" ht="11.25">
      <c r="A220" s="19">
        <v>36987</v>
      </c>
      <c r="B220" s="3" t="s">
        <v>155</v>
      </c>
      <c r="C220" s="3">
        <v>65</v>
      </c>
      <c r="D220" s="3">
        <v>20</v>
      </c>
      <c r="E220" s="3">
        <v>270</v>
      </c>
      <c r="F220" s="7">
        <f t="shared" si="4"/>
        <v>0.4225352112676056</v>
      </c>
      <c r="G220" s="3">
        <v>12</v>
      </c>
      <c r="H220" s="3">
        <v>27</v>
      </c>
      <c r="I220" s="7">
        <v>17.395117826026578</v>
      </c>
    </row>
    <row r="221" spans="1:9" ht="11.25">
      <c r="A221" s="19">
        <v>36987</v>
      </c>
      <c r="B221" s="3" t="s">
        <v>155</v>
      </c>
      <c r="C221" s="3">
        <v>65</v>
      </c>
      <c r="D221" s="3">
        <v>40</v>
      </c>
      <c r="E221" s="3">
        <v>224</v>
      </c>
      <c r="F221" s="7">
        <f t="shared" si="4"/>
        <v>0.350547730829421</v>
      </c>
      <c r="G221" s="3">
        <v>12</v>
      </c>
      <c r="H221" s="3">
        <v>27</v>
      </c>
      <c r="I221" s="7">
        <v>12.9627659286385</v>
      </c>
    </row>
    <row r="222" spans="1:9" ht="11.25">
      <c r="A222" s="19">
        <v>36987</v>
      </c>
      <c r="B222" s="3" t="s">
        <v>155</v>
      </c>
      <c r="C222" s="3">
        <v>65</v>
      </c>
      <c r="D222" s="3">
        <v>60</v>
      </c>
      <c r="E222" s="3">
        <v>236</v>
      </c>
      <c r="F222" s="7">
        <f t="shared" si="4"/>
        <v>0.36932707355242567</v>
      </c>
      <c r="G222" s="3">
        <v>12</v>
      </c>
      <c r="H222" s="3">
        <v>29</v>
      </c>
      <c r="I222" s="7">
        <v>13.402778796244132</v>
      </c>
    </row>
    <row r="223" spans="1:9" ht="11.25">
      <c r="A223" s="19">
        <v>36987</v>
      </c>
      <c r="B223" s="3" t="s">
        <v>155</v>
      </c>
      <c r="C223" s="3">
        <v>65</v>
      </c>
      <c r="D223" s="3">
        <v>100</v>
      </c>
      <c r="E223" s="3">
        <v>386</v>
      </c>
      <c r="F223" s="7">
        <f t="shared" si="4"/>
        <v>0.6040688575899843</v>
      </c>
      <c r="G223" s="3">
        <v>12</v>
      </c>
      <c r="H223" s="3">
        <v>29</v>
      </c>
      <c r="I223" s="7">
        <v>18.90293964131455</v>
      </c>
    </row>
    <row r="224" spans="1:9" ht="11.25">
      <c r="A224" s="19">
        <v>36987</v>
      </c>
      <c r="B224" s="3" t="s">
        <v>155</v>
      </c>
      <c r="C224" s="3">
        <v>66</v>
      </c>
      <c r="D224" s="3">
        <v>5</v>
      </c>
      <c r="E224" s="3">
        <v>106</v>
      </c>
      <c r="F224" s="7">
        <f t="shared" si="4"/>
        <v>0.16588419405320814</v>
      </c>
      <c r="G224" s="3">
        <v>12</v>
      </c>
      <c r="H224" s="3">
        <v>31</v>
      </c>
      <c r="I224" s="7">
        <v>8.772990141278552</v>
      </c>
    </row>
    <row r="225" spans="1:9" ht="11.25">
      <c r="A225" s="19">
        <v>36987</v>
      </c>
      <c r="B225" s="3" t="s">
        <v>155</v>
      </c>
      <c r="C225" s="3">
        <v>66</v>
      </c>
      <c r="D225" s="3">
        <v>10</v>
      </c>
      <c r="E225" s="3">
        <v>168</v>
      </c>
      <c r="F225" s="7">
        <f t="shared" si="4"/>
        <v>0.26291079812206575</v>
      </c>
      <c r="G225" s="3">
        <v>12</v>
      </c>
      <c r="H225" s="3">
        <v>32</v>
      </c>
      <c r="I225" s="7">
        <v>13.459907656747998</v>
      </c>
    </row>
    <row r="226" spans="1:9" ht="11.25">
      <c r="A226" s="19">
        <v>36987</v>
      </c>
      <c r="B226" s="3" t="s">
        <v>155</v>
      </c>
      <c r="C226" s="3">
        <v>66</v>
      </c>
      <c r="D226" s="3">
        <v>20</v>
      </c>
      <c r="E226" s="3">
        <v>239</v>
      </c>
      <c r="F226" s="7">
        <f t="shared" si="4"/>
        <v>0.37402190923317685</v>
      </c>
      <c r="G226" s="3">
        <v>12</v>
      </c>
      <c r="H226" s="3">
        <v>33</v>
      </c>
      <c r="I226" s="7">
        <v>16.69589031767653</v>
      </c>
    </row>
    <row r="227" spans="1:9" ht="11.25">
      <c r="A227" s="19">
        <v>36987</v>
      </c>
      <c r="B227" s="3" t="s">
        <v>155</v>
      </c>
      <c r="C227" s="3">
        <v>66</v>
      </c>
      <c r="D227" s="3">
        <v>40</v>
      </c>
      <c r="E227" s="3">
        <v>252</v>
      </c>
      <c r="F227" s="7">
        <f t="shared" si="4"/>
        <v>0.39436619718309857</v>
      </c>
      <c r="G227" s="3">
        <v>12</v>
      </c>
      <c r="H227" s="3">
        <v>34</v>
      </c>
      <c r="I227" s="7">
        <v>13.98946261971831</v>
      </c>
    </row>
    <row r="228" spans="1:9" ht="11.25">
      <c r="A228" s="19">
        <v>36987</v>
      </c>
      <c r="B228" s="3" t="s">
        <v>155</v>
      </c>
      <c r="C228" s="3">
        <v>66</v>
      </c>
      <c r="D228" s="3">
        <v>60</v>
      </c>
      <c r="E228" s="3">
        <v>172</v>
      </c>
      <c r="F228" s="7">
        <f t="shared" si="4"/>
        <v>0.26917057902973396</v>
      </c>
      <c r="G228" s="3">
        <v>12</v>
      </c>
      <c r="H228" s="3">
        <v>34</v>
      </c>
      <c r="I228" s="7">
        <v>11.056043502347418</v>
      </c>
    </row>
    <row r="229" spans="1:9" ht="11.25">
      <c r="A229" s="19">
        <v>36987</v>
      </c>
      <c r="B229" s="3" t="s">
        <v>155</v>
      </c>
      <c r="C229" s="3">
        <v>66</v>
      </c>
      <c r="D229" s="3">
        <v>100</v>
      </c>
      <c r="E229" s="3">
        <v>276</v>
      </c>
      <c r="F229" s="7">
        <f t="shared" si="4"/>
        <v>0.431924882629108</v>
      </c>
      <c r="G229" s="3">
        <v>12</v>
      </c>
      <c r="H229" s="3">
        <v>35</v>
      </c>
      <c r="I229" s="7">
        <v>14.86948835492958</v>
      </c>
    </row>
    <row r="230" spans="1:9" ht="11.25">
      <c r="A230" s="19">
        <v>36987</v>
      </c>
      <c r="B230" s="3" t="s">
        <v>155</v>
      </c>
      <c r="C230" s="3">
        <v>67</v>
      </c>
      <c r="D230" s="3">
        <v>5</v>
      </c>
      <c r="E230" s="3">
        <v>168</v>
      </c>
      <c r="F230" s="7">
        <f t="shared" si="4"/>
        <v>0.26291079812206575</v>
      </c>
      <c r="G230" s="3">
        <v>12</v>
      </c>
      <c r="H230" s="3">
        <v>1</v>
      </c>
      <c r="I230" s="7">
        <v>13.459907656747998</v>
      </c>
    </row>
    <row r="231" spans="1:9" ht="11.25">
      <c r="A231" s="19">
        <v>36987</v>
      </c>
      <c r="B231" s="3" t="s">
        <v>155</v>
      </c>
      <c r="C231" s="3">
        <v>67</v>
      </c>
      <c r="D231" s="3">
        <v>5</v>
      </c>
      <c r="E231" s="3">
        <v>165</v>
      </c>
      <c r="F231" s="7">
        <f t="shared" si="4"/>
        <v>0.25821596244131456</v>
      </c>
      <c r="G231" s="3">
        <v>12</v>
      </c>
      <c r="H231" s="3">
        <v>37</v>
      </c>
      <c r="I231" s="7">
        <v>13.273070389340738</v>
      </c>
    </row>
    <row r="232" spans="1:9" ht="11.25">
      <c r="A232" s="19">
        <v>36987</v>
      </c>
      <c r="B232" s="3" t="s">
        <v>155</v>
      </c>
      <c r="C232" s="3">
        <v>67</v>
      </c>
      <c r="D232" s="3">
        <v>10</v>
      </c>
      <c r="E232" s="3">
        <v>249</v>
      </c>
      <c r="F232" s="7">
        <f t="shared" si="4"/>
        <v>0.38967136150234744</v>
      </c>
      <c r="G232" s="3">
        <v>12</v>
      </c>
      <c r="H232" s="3">
        <v>1</v>
      </c>
      <c r="I232" s="7">
        <v>16.968844772994775</v>
      </c>
    </row>
    <row r="233" spans="1:9" ht="11.25">
      <c r="A233" s="19">
        <v>36987</v>
      </c>
      <c r="B233" s="3" t="s">
        <v>155</v>
      </c>
      <c r="C233" s="3">
        <v>67</v>
      </c>
      <c r="D233" s="3">
        <v>10</v>
      </c>
      <c r="E233" s="3">
        <v>239</v>
      </c>
      <c r="F233" s="7">
        <f t="shared" si="4"/>
        <v>0.37402190923317685</v>
      </c>
      <c r="G233" s="3">
        <v>12</v>
      </c>
      <c r="H233" s="3">
        <v>38</v>
      </c>
      <c r="I233" s="7">
        <v>16.69589031767653</v>
      </c>
    </row>
    <row r="234" spans="1:9" ht="11.25">
      <c r="A234" s="19">
        <v>36987</v>
      </c>
      <c r="B234" s="3" t="s">
        <v>155</v>
      </c>
      <c r="C234" s="3">
        <v>67</v>
      </c>
      <c r="D234" s="3">
        <v>20</v>
      </c>
      <c r="E234" s="3">
        <v>328</v>
      </c>
      <c r="F234" s="7">
        <f t="shared" si="4"/>
        <v>0.513302034428795</v>
      </c>
      <c r="G234" s="3">
        <v>12</v>
      </c>
      <c r="H234" s="3">
        <v>2</v>
      </c>
      <c r="I234" s="7">
        <v>17.538281755949352</v>
      </c>
    </row>
    <row r="235" spans="1:9" ht="11.25">
      <c r="A235" s="19">
        <v>36987</v>
      </c>
      <c r="B235" s="3" t="s">
        <v>155</v>
      </c>
      <c r="C235" s="3">
        <v>67</v>
      </c>
      <c r="D235" s="3">
        <v>20</v>
      </c>
      <c r="E235" s="3">
        <v>321</v>
      </c>
      <c r="F235" s="7">
        <f t="shared" si="4"/>
        <v>0.5023474178403756</v>
      </c>
      <c r="G235" s="3">
        <v>12</v>
      </c>
      <c r="H235" s="3">
        <v>38</v>
      </c>
      <c r="I235" s="7">
        <v>17.601578581366123</v>
      </c>
    </row>
    <row r="236" spans="1:9" ht="11.25">
      <c r="A236" s="19">
        <v>36987</v>
      </c>
      <c r="B236" s="3" t="s">
        <v>155</v>
      </c>
      <c r="C236" s="3">
        <v>67</v>
      </c>
      <c r="D236" s="3">
        <v>40</v>
      </c>
      <c r="E236" s="3">
        <v>342</v>
      </c>
      <c r="F236" s="7">
        <f aca="true" t="shared" si="5" ref="F236:F253">E236/639</f>
        <v>0.5352112676056338</v>
      </c>
      <c r="G236" s="3">
        <v>12</v>
      </c>
      <c r="H236" s="3">
        <v>2</v>
      </c>
      <c r="I236" s="7">
        <v>17.28955912676056</v>
      </c>
    </row>
    <row r="237" spans="1:9" ht="11.25">
      <c r="A237" s="19">
        <v>36987</v>
      </c>
      <c r="B237" s="3" t="s">
        <v>155</v>
      </c>
      <c r="C237" s="3">
        <v>67</v>
      </c>
      <c r="D237" s="3">
        <v>40</v>
      </c>
      <c r="E237" s="3">
        <v>332</v>
      </c>
      <c r="F237" s="7">
        <f t="shared" si="5"/>
        <v>0.5195618153364632</v>
      </c>
      <c r="G237" s="3">
        <v>12</v>
      </c>
      <c r="H237" s="3">
        <v>39</v>
      </c>
      <c r="I237" s="7">
        <v>16.9228817370892</v>
      </c>
    </row>
    <row r="238" spans="1:9" ht="11.25">
      <c r="A238" s="19">
        <v>36987</v>
      </c>
      <c r="B238" s="3" t="s">
        <v>155</v>
      </c>
      <c r="C238" s="3">
        <v>67</v>
      </c>
      <c r="D238" s="3">
        <v>60</v>
      </c>
      <c r="E238" s="3">
        <v>308</v>
      </c>
      <c r="F238" s="7">
        <f t="shared" si="5"/>
        <v>0.48200312989045385</v>
      </c>
      <c r="G238" s="3">
        <v>12</v>
      </c>
      <c r="H238" s="3">
        <v>3</v>
      </c>
      <c r="I238" s="7">
        <v>16.042856001877933</v>
      </c>
    </row>
    <row r="239" spans="1:9" ht="11.25">
      <c r="A239" s="19">
        <v>36987</v>
      </c>
      <c r="B239" s="3" t="s">
        <v>155</v>
      </c>
      <c r="C239" s="3">
        <v>67</v>
      </c>
      <c r="D239" s="3">
        <v>60</v>
      </c>
      <c r="E239" s="3">
        <v>307</v>
      </c>
      <c r="F239" s="7">
        <f t="shared" si="5"/>
        <v>0.48043818466353677</v>
      </c>
      <c r="G239" s="3">
        <v>12</v>
      </c>
      <c r="H239" s="3">
        <v>40</v>
      </c>
      <c r="I239" s="7">
        <v>16.006188262910797</v>
      </c>
    </row>
    <row r="240" spans="1:9" ht="11.25">
      <c r="A240" s="19">
        <v>36987</v>
      </c>
      <c r="B240" s="3" t="s">
        <v>155</v>
      </c>
      <c r="C240" s="3">
        <v>67</v>
      </c>
      <c r="D240" s="3">
        <v>100</v>
      </c>
      <c r="E240" s="3">
        <v>405</v>
      </c>
      <c r="F240" s="7">
        <f t="shared" si="5"/>
        <v>0.6338028169014085</v>
      </c>
      <c r="G240" s="3">
        <v>12</v>
      </c>
      <c r="H240" s="3">
        <v>3</v>
      </c>
      <c r="I240" s="7">
        <v>19.59962668169014</v>
      </c>
    </row>
    <row r="241" spans="1:9" ht="11.25">
      <c r="A241" s="19">
        <v>36987</v>
      </c>
      <c r="B241" s="3" t="s">
        <v>155</v>
      </c>
      <c r="C241" s="3">
        <v>67</v>
      </c>
      <c r="D241" s="3">
        <v>100</v>
      </c>
      <c r="E241" s="3">
        <v>405</v>
      </c>
      <c r="F241" s="7">
        <f t="shared" si="5"/>
        <v>0.6338028169014085</v>
      </c>
      <c r="G241" s="3">
        <v>12</v>
      </c>
      <c r="H241" s="3">
        <v>40</v>
      </c>
      <c r="I241" s="7">
        <v>19.59962668169014</v>
      </c>
    </row>
    <row r="242" spans="1:9" ht="11.25">
      <c r="A242" s="19">
        <v>36987</v>
      </c>
      <c r="B242" s="3" t="s">
        <v>155</v>
      </c>
      <c r="C242" s="3">
        <v>68</v>
      </c>
      <c r="D242" s="3">
        <v>5</v>
      </c>
      <c r="E242" s="3">
        <v>134</v>
      </c>
      <c r="F242" s="7">
        <f t="shared" si="5"/>
        <v>0.20970266040688576</v>
      </c>
      <c r="G242" s="3">
        <v>12</v>
      </c>
      <c r="H242" s="3">
        <v>7</v>
      </c>
      <c r="I242" s="7">
        <v>11.104529849625658</v>
      </c>
    </row>
    <row r="243" spans="1:9" ht="11.25">
      <c r="A243" s="19">
        <v>36987</v>
      </c>
      <c r="B243" s="3" t="s">
        <v>155</v>
      </c>
      <c r="C243" s="3">
        <v>68</v>
      </c>
      <c r="D243" s="3">
        <v>5</v>
      </c>
      <c r="E243" s="3">
        <v>138</v>
      </c>
      <c r="F243" s="7">
        <f t="shared" si="5"/>
        <v>0.215962441314554</v>
      </c>
      <c r="G243" s="3">
        <v>12</v>
      </c>
      <c r="H243" s="3">
        <v>44</v>
      </c>
      <c r="I243" s="7">
        <v>11.408717232229055</v>
      </c>
    </row>
    <row r="244" spans="1:9" ht="11.25">
      <c r="A244" s="19">
        <v>36987</v>
      </c>
      <c r="B244" s="3" t="s">
        <v>155</v>
      </c>
      <c r="C244" s="3">
        <v>68</v>
      </c>
      <c r="D244" s="3">
        <v>10</v>
      </c>
      <c r="E244" s="3">
        <v>221</v>
      </c>
      <c r="F244" s="7">
        <f t="shared" si="5"/>
        <v>0.3458528951486698</v>
      </c>
      <c r="G244" s="3">
        <v>12</v>
      </c>
      <c r="H244" s="3">
        <v>8</v>
      </c>
      <c r="I244" s="7">
        <v>16.090819031159306</v>
      </c>
    </row>
    <row r="245" spans="1:9" ht="11.25">
      <c r="A245" s="19">
        <v>36987</v>
      </c>
      <c r="B245" s="3" t="s">
        <v>155</v>
      </c>
      <c r="C245" s="3">
        <v>68</v>
      </c>
      <c r="D245" s="3">
        <v>10</v>
      </c>
      <c r="E245" s="3">
        <v>218</v>
      </c>
      <c r="F245" s="7">
        <f t="shared" si="5"/>
        <v>0.3411580594679186</v>
      </c>
      <c r="G245" s="3">
        <v>12</v>
      </c>
      <c r="H245" s="3">
        <v>45</v>
      </c>
      <c r="I245" s="7">
        <v>15.975754658371724</v>
      </c>
    </row>
    <row r="246" spans="1:9" ht="11.25">
      <c r="A246" s="19">
        <v>36987</v>
      </c>
      <c r="B246" s="3" t="s">
        <v>155</v>
      </c>
      <c r="C246" s="3">
        <v>68</v>
      </c>
      <c r="D246" s="3">
        <v>20</v>
      </c>
      <c r="E246" s="3">
        <v>272</v>
      </c>
      <c r="F246" s="7">
        <f t="shared" si="5"/>
        <v>0.42566510172143973</v>
      </c>
      <c r="G246" s="3">
        <v>12</v>
      </c>
      <c r="H246" s="3">
        <v>8</v>
      </c>
      <c r="I246" s="7">
        <v>17.425333017030717</v>
      </c>
    </row>
    <row r="247" spans="1:9" ht="11.25">
      <c r="A247" s="19">
        <v>36987</v>
      </c>
      <c r="B247" s="3" t="s">
        <v>155</v>
      </c>
      <c r="C247" s="3">
        <v>68</v>
      </c>
      <c r="D247" s="3">
        <v>20</v>
      </c>
      <c r="E247" s="3">
        <v>279</v>
      </c>
      <c r="F247" s="7">
        <f t="shared" si="5"/>
        <v>0.43661971830985913</v>
      </c>
      <c r="G247" s="3">
        <v>12</v>
      </c>
      <c r="H247" s="3">
        <v>46</v>
      </c>
      <c r="I247" s="7">
        <v>17.516867027177145</v>
      </c>
    </row>
    <row r="248" spans="1:9" ht="11.25">
      <c r="A248" s="19">
        <v>36987</v>
      </c>
      <c r="B248" s="3" t="s">
        <v>155</v>
      </c>
      <c r="C248" s="3">
        <v>68</v>
      </c>
      <c r="D248" s="3">
        <v>40</v>
      </c>
      <c r="E248" s="3">
        <v>256</v>
      </c>
      <c r="F248" s="7">
        <f t="shared" si="5"/>
        <v>0.40062597809076683</v>
      </c>
      <c r="G248" s="3">
        <v>12</v>
      </c>
      <c r="H248" s="3">
        <v>9</v>
      </c>
      <c r="I248" s="7">
        <v>14.136133575586854</v>
      </c>
    </row>
    <row r="249" spans="1:9" ht="11.25">
      <c r="A249" s="19">
        <v>36987</v>
      </c>
      <c r="B249" s="3" t="s">
        <v>155</v>
      </c>
      <c r="C249" s="3">
        <v>68</v>
      </c>
      <c r="D249" s="3">
        <v>40</v>
      </c>
      <c r="E249" s="3">
        <v>261</v>
      </c>
      <c r="F249" s="7">
        <f t="shared" si="5"/>
        <v>0.4084507042253521</v>
      </c>
      <c r="G249" s="3">
        <v>12</v>
      </c>
      <c r="H249" s="3">
        <v>46</v>
      </c>
      <c r="I249" s="7">
        <v>14.319472270422537</v>
      </c>
    </row>
    <row r="250" spans="1:9" ht="11.25">
      <c r="A250" s="19">
        <v>36987</v>
      </c>
      <c r="B250" s="3" t="s">
        <v>155</v>
      </c>
      <c r="C250" s="3">
        <v>68</v>
      </c>
      <c r="D250" s="3">
        <v>60</v>
      </c>
      <c r="E250" s="3">
        <v>299</v>
      </c>
      <c r="F250" s="7">
        <f t="shared" si="5"/>
        <v>0.4679186228482003</v>
      </c>
      <c r="G250" s="3">
        <v>12</v>
      </c>
      <c r="H250" s="3">
        <v>10</v>
      </c>
      <c r="I250" s="7">
        <v>15.71284635117371</v>
      </c>
    </row>
    <row r="251" spans="1:9" ht="11.25">
      <c r="A251" s="19">
        <v>36987</v>
      </c>
      <c r="B251" s="3" t="s">
        <v>155</v>
      </c>
      <c r="C251" s="3">
        <v>68</v>
      </c>
      <c r="D251" s="3">
        <v>60</v>
      </c>
      <c r="E251" s="3">
        <v>286</v>
      </c>
      <c r="F251" s="7">
        <f t="shared" si="5"/>
        <v>0.4475743348982786</v>
      </c>
      <c r="G251" s="3">
        <v>12</v>
      </c>
      <c r="H251" s="3">
        <v>47</v>
      </c>
      <c r="I251" s="7">
        <v>15.236165744600939</v>
      </c>
    </row>
    <row r="252" spans="1:9" ht="11.25">
      <c r="A252" s="19">
        <v>36987</v>
      </c>
      <c r="B252" s="3" t="s">
        <v>155</v>
      </c>
      <c r="C252" s="3">
        <v>68</v>
      </c>
      <c r="D252" s="3">
        <v>100</v>
      </c>
      <c r="E252" s="3">
        <v>387</v>
      </c>
      <c r="F252" s="7">
        <f t="shared" si="5"/>
        <v>0.6056338028169014</v>
      </c>
      <c r="G252" s="3">
        <v>12</v>
      </c>
      <c r="H252" s="3">
        <v>10</v>
      </c>
      <c r="I252" s="7">
        <v>18.93960738028169</v>
      </c>
    </row>
    <row r="253" spans="1:9" ht="11.25">
      <c r="A253" s="19">
        <v>36987</v>
      </c>
      <c r="B253" s="3" t="s">
        <v>155</v>
      </c>
      <c r="C253" s="3">
        <v>68</v>
      </c>
      <c r="D253" s="3">
        <v>100</v>
      </c>
      <c r="E253" s="3">
        <v>376</v>
      </c>
      <c r="F253" s="7">
        <f t="shared" si="5"/>
        <v>0.5884194053208138</v>
      </c>
      <c r="G253" s="3">
        <v>12</v>
      </c>
      <c r="H253" s="3">
        <v>47</v>
      </c>
      <c r="I253" s="7">
        <v>18.536262251643194</v>
      </c>
    </row>
    <row r="254" spans="1:9" ht="11.25">
      <c r="A254" s="19">
        <v>36992</v>
      </c>
      <c r="B254" s="3">
        <v>2</v>
      </c>
      <c r="C254" s="3">
        <v>63</v>
      </c>
      <c r="D254" s="3">
        <v>5</v>
      </c>
      <c r="E254" s="3">
        <v>146</v>
      </c>
      <c r="F254" s="7">
        <f aca="true" t="shared" si="6" ref="F254:F285">E254/780</f>
        <v>0.18717948717948718</v>
      </c>
      <c r="G254" s="3">
        <v>10</v>
      </c>
      <c r="H254" s="3">
        <v>29</v>
      </c>
      <c r="I254" s="7">
        <v>4.636621932056032</v>
      </c>
    </row>
    <row r="255" spans="1:9" ht="11.25">
      <c r="A255" s="19">
        <v>36992</v>
      </c>
      <c r="B255" s="3">
        <v>2</v>
      </c>
      <c r="C255" s="3">
        <v>63</v>
      </c>
      <c r="D255" s="3">
        <v>10</v>
      </c>
      <c r="E255" s="3">
        <v>223</v>
      </c>
      <c r="F255" s="7">
        <f t="shared" si="6"/>
        <v>0.2858974358974359</v>
      </c>
      <c r="G255" s="3">
        <v>10</v>
      </c>
      <c r="H255" s="3">
        <v>29</v>
      </c>
      <c r="I255" s="7">
        <v>11.743566416900094</v>
      </c>
    </row>
    <row r="256" spans="1:9" ht="11.25">
      <c r="A256" s="19">
        <v>36992</v>
      </c>
      <c r="B256" s="3">
        <v>2</v>
      </c>
      <c r="C256" s="3">
        <v>63</v>
      </c>
      <c r="D256" s="3">
        <v>15</v>
      </c>
      <c r="E256" s="3">
        <v>321</v>
      </c>
      <c r="F256" s="7">
        <f t="shared" si="6"/>
        <v>0.4115384615384615</v>
      </c>
      <c r="G256" s="3">
        <v>10</v>
      </c>
      <c r="H256" s="3">
        <v>30</v>
      </c>
      <c r="I256" s="7">
        <v>17.025341146055666</v>
      </c>
    </row>
    <row r="257" spans="1:9" ht="11.25">
      <c r="A257" s="19">
        <v>36992</v>
      </c>
      <c r="B257" s="3">
        <v>2</v>
      </c>
      <c r="C257" s="3">
        <v>63</v>
      </c>
      <c r="D257" s="3">
        <v>40</v>
      </c>
      <c r="E257" s="3">
        <v>374</v>
      </c>
      <c r="F257" s="7">
        <f t="shared" si="6"/>
        <v>0.4794871794871795</v>
      </c>
      <c r="G257" s="3">
        <v>10</v>
      </c>
      <c r="H257" s="3">
        <v>30</v>
      </c>
      <c r="I257" s="7">
        <v>17.868013075384617</v>
      </c>
    </row>
    <row r="258" spans="1:9" ht="11.25">
      <c r="A258" s="19">
        <v>36992</v>
      </c>
      <c r="B258" s="3">
        <v>2</v>
      </c>
      <c r="C258" s="3">
        <v>63</v>
      </c>
      <c r="D258" s="3">
        <v>60</v>
      </c>
      <c r="E258" s="3">
        <v>336</v>
      </c>
      <c r="F258" s="7">
        <f t="shared" si="6"/>
        <v>0.4307692307692308</v>
      </c>
      <c r="G258" s="3">
        <v>10</v>
      </c>
      <c r="H258" s="3">
        <v>31</v>
      </c>
      <c r="I258" s="7">
        <v>16.092814516923074</v>
      </c>
    </row>
    <row r="259" spans="1:9" ht="11.25">
      <c r="A259" s="19">
        <v>36992</v>
      </c>
      <c r="B259" s="3">
        <v>2</v>
      </c>
      <c r="C259" s="3">
        <v>63</v>
      </c>
      <c r="D259" s="3">
        <v>100</v>
      </c>
      <c r="E259" s="3">
        <v>496</v>
      </c>
      <c r="F259" s="7">
        <f t="shared" si="6"/>
        <v>0.6358974358974359</v>
      </c>
      <c r="G259" s="3">
        <v>10</v>
      </c>
      <c r="H259" s="3">
        <v>32</v>
      </c>
      <c r="I259" s="7">
        <v>23.567334763076918</v>
      </c>
    </row>
    <row r="260" spans="1:9" ht="11.25">
      <c r="A260" s="19">
        <v>36992</v>
      </c>
      <c r="B260" s="3">
        <v>2</v>
      </c>
      <c r="C260" s="3">
        <v>64</v>
      </c>
      <c r="D260" s="3">
        <v>5</v>
      </c>
      <c r="E260" s="3">
        <v>186</v>
      </c>
      <c r="F260" s="7">
        <f t="shared" si="6"/>
        <v>0.23846153846153847</v>
      </c>
      <c r="G260" s="3">
        <v>10</v>
      </c>
      <c r="H260" s="3">
        <v>35</v>
      </c>
      <c r="I260" s="7">
        <v>8.564304630591309</v>
      </c>
    </row>
    <row r="261" spans="1:9" ht="11.25">
      <c r="A261" s="19">
        <v>36992</v>
      </c>
      <c r="B261" s="3">
        <v>2</v>
      </c>
      <c r="C261" s="3">
        <v>64</v>
      </c>
      <c r="D261" s="3">
        <v>10</v>
      </c>
      <c r="E261" s="3">
        <v>278</v>
      </c>
      <c r="F261" s="7">
        <f t="shared" si="6"/>
        <v>0.3564102564102564</v>
      </c>
      <c r="G261" s="3">
        <v>10</v>
      </c>
      <c r="H261" s="3">
        <v>36</v>
      </c>
      <c r="I261" s="7">
        <v>15.365883105319845</v>
      </c>
    </row>
    <row r="262" spans="1:9" ht="11.25">
      <c r="A262" s="19">
        <v>36992</v>
      </c>
      <c r="B262" s="3">
        <v>2</v>
      </c>
      <c r="C262" s="3">
        <v>64</v>
      </c>
      <c r="D262" s="3">
        <v>20</v>
      </c>
      <c r="E262" s="3">
        <v>334</v>
      </c>
      <c r="F262" s="7">
        <f t="shared" si="6"/>
        <v>0.4282051282051282</v>
      </c>
      <c r="G262" s="3">
        <v>10</v>
      </c>
      <c r="H262" s="3">
        <v>36</v>
      </c>
      <c r="I262" s="7">
        <v>17.288473806319942</v>
      </c>
    </row>
    <row r="263" spans="1:9" ht="11.25">
      <c r="A263" s="19">
        <v>36992</v>
      </c>
      <c r="B263" s="3">
        <v>2</v>
      </c>
      <c r="C263" s="3">
        <v>64</v>
      </c>
      <c r="D263" s="3">
        <v>40</v>
      </c>
      <c r="E263" s="3">
        <v>385</v>
      </c>
      <c r="F263" s="7">
        <f t="shared" si="6"/>
        <v>0.4935897435897436</v>
      </c>
      <c r="G263" s="3">
        <v>10</v>
      </c>
      <c r="H263" s="3">
        <v>37</v>
      </c>
      <c r="I263" s="7">
        <v>18.38188634230769</v>
      </c>
    </row>
    <row r="264" spans="1:9" ht="11.25">
      <c r="A264" s="19">
        <v>36992</v>
      </c>
      <c r="B264" s="3">
        <v>2</v>
      </c>
      <c r="C264" s="3">
        <v>64</v>
      </c>
      <c r="D264" s="3">
        <v>60</v>
      </c>
      <c r="E264" s="3">
        <v>465</v>
      </c>
      <c r="F264" s="7">
        <f t="shared" si="6"/>
        <v>0.5961538461538461</v>
      </c>
      <c r="G264" s="3">
        <v>10</v>
      </c>
      <c r="H264" s="3">
        <v>37</v>
      </c>
      <c r="I264" s="7">
        <v>22.119146465384613</v>
      </c>
    </row>
    <row r="265" spans="1:9" ht="11.25">
      <c r="A265" s="19">
        <v>36992</v>
      </c>
      <c r="B265" s="3">
        <v>2</v>
      </c>
      <c r="C265" s="3">
        <v>64</v>
      </c>
      <c r="D265" s="3">
        <v>100</v>
      </c>
      <c r="E265" s="3">
        <v>454</v>
      </c>
      <c r="F265" s="7">
        <f t="shared" si="6"/>
        <v>0.5820512820512821</v>
      </c>
      <c r="G265" s="3">
        <v>10</v>
      </c>
      <c r="H265" s="3">
        <v>38</v>
      </c>
      <c r="I265" s="7">
        <v>21.60527319846154</v>
      </c>
    </row>
    <row r="266" spans="1:9" ht="11.25">
      <c r="A266" s="19">
        <v>36992</v>
      </c>
      <c r="B266" s="3">
        <v>2</v>
      </c>
      <c r="C266" s="3">
        <v>65</v>
      </c>
      <c r="D266" s="3">
        <v>5</v>
      </c>
      <c r="E266" s="3">
        <v>183</v>
      </c>
      <c r="F266" s="7">
        <f t="shared" si="6"/>
        <v>0.23461538461538461</v>
      </c>
      <c r="G266" s="3">
        <v>10</v>
      </c>
      <c r="H266" s="3">
        <v>42</v>
      </c>
      <c r="I266" s="7">
        <v>8.285432680309063</v>
      </c>
    </row>
    <row r="267" spans="1:9" ht="11.25">
      <c r="A267" s="19">
        <v>36992</v>
      </c>
      <c r="B267" s="3">
        <v>2</v>
      </c>
      <c r="C267" s="3">
        <v>65</v>
      </c>
      <c r="D267" s="3">
        <v>10</v>
      </c>
      <c r="E267" s="3">
        <v>260</v>
      </c>
      <c r="F267" s="7">
        <f t="shared" si="6"/>
        <v>0.3333333333333333</v>
      </c>
      <c r="G267" s="3">
        <v>10</v>
      </c>
      <c r="H267" s="3">
        <v>42</v>
      </c>
      <c r="I267" s="7">
        <v>14.347611699999998</v>
      </c>
    </row>
    <row r="268" spans="1:9" ht="11.25">
      <c r="A268" s="19">
        <v>36992</v>
      </c>
      <c r="B268" s="3">
        <v>2</v>
      </c>
      <c r="C268" s="3">
        <v>65</v>
      </c>
      <c r="D268" s="3">
        <v>20</v>
      </c>
      <c r="E268" s="3">
        <v>332</v>
      </c>
      <c r="F268" s="7">
        <f t="shared" si="6"/>
        <v>0.4256410256410256</v>
      </c>
      <c r="G268" s="3">
        <v>10</v>
      </c>
      <c r="H268" s="3">
        <v>43</v>
      </c>
      <c r="I268" s="7">
        <v>17.255730460067728</v>
      </c>
    </row>
    <row r="269" spans="1:9" ht="11.25">
      <c r="A269" s="19">
        <v>36992</v>
      </c>
      <c r="B269" s="3">
        <v>2</v>
      </c>
      <c r="C269" s="3">
        <v>65</v>
      </c>
      <c r="D269" s="3">
        <v>40</v>
      </c>
      <c r="E269" s="3">
        <v>290</v>
      </c>
      <c r="F269" s="7">
        <f t="shared" si="6"/>
        <v>0.3717948717948718</v>
      </c>
      <c r="G269" s="3">
        <v>10</v>
      </c>
      <c r="H269" s="3">
        <v>44</v>
      </c>
      <c r="I269" s="7">
        <v>13.943889946153845</v>
      </c>
    </row>
    <row r="270" spans="1:9" ht="11.25">
      <c r="A270" s="19">
        <v>36992</v>
      </c>
      <c r="B270" s="3">
        <v>2</v>
      </c>
      <c r="C270" s="3">
        <v>65</v>
      </c>
      <c r="D270" s="3">
        <v>60</v>
      </c>
      <c r="E270" s="3">
        <v>301</v>
      </c>
      <c r="F270" s="7">
        <f t="shared" si="6"/>
        <v>0.3858974358974359</v>
      </c>
      <c r="G270" s="3">
        <v>10</v>
      </c>
      <c r="H270" s="3">
        <v>44</v>
      </c>
      <c r="I270" s="7">
        <v>14.457763213076923</v>
      </c>
    </row>
    <row r="271" spans="1:9" ht="11.25">
      <c r="A271" s="19">
        <v>36992</v>
      </c>
      <c r="B271" s="3">
        <v>2</v>
      </c>
      <c r="C271" s="3">
        <v>65</v>
      </c>
      <c r="D271" s="3">
        <v>100</v>
      </c>
      <c r="E271" s="3">
        <v>464</v>
      </c>
      <c r="F271" s="7">
        <f t="shared" si="6"/>
        <v>0.5948717948717949</v>
      </c>
      <c r="G271" s="3">
        <v>10</v>
      </c>
      <c r="H271" s="3">
        <v>44</v>
      </c>
      <c r="I271" s="7">
        <v>22.072430713846153</v>
      </c>
    </row>
    <row r="272" spans="1:9" ht="11.25">
      <c r="A272" s="19">
        <v>36992</v>
      </c>
      <c r="B272" s="3">
        <v>2</v>
      </c>
      <c r="C272" s="3">
        <v>66</v>
      </c>
      <c r="D272" s="3">
        <v>5</v>
      </c>
      <c r="E272" s="3">
        <v>309</v>
      </c>
      <c r="F272" s="7">
        <f t="shared" si="6"/>
        <v>0.39615384615384613</v>
      </c>
      <c r="G272" s="3">
        <v>10</v>
      </c>
      <c r="H272" s="3">
        <v>50</v>
      </c>
      <c r="I272" s="7">
        <v>16.679997009223186</v>
      </c>
    </row>
    <row r="273" spans="1:9" ht="11.25">
      <c r="A273" s="19">
        <v>36992</v>
      </c>
      <c r="B273" s="3">
        <v>2</v>
      </c>
      <c r="C273" s="3">
        <v>66</v>
      </c>
      <c r="D273" s="3">
        <v>10</v>
      </c>
      <c r="E273" s="3">
        <v>402</v>
      </c>
      <c r="F273" s="7">
        <f t="shared" si="6"/>
        <v>0.5153846153846153</v>
      </c>
      <c r="G273" s="3">
        <v>10</v>
      </c>
      <c r="H273" s="3">
        <v>50</v>
      </c>
      <c r="I273" s="7">
        <v>16.555629570072966</v>
      </c>
    </row>
    <row r="274" spans="1:9" ht="11.25">
      <c r="A274" s="19">
        <v>36992</v>
      </c>
      <c r="B274" s="3">
        <v>2</v>
      </c>
      <c r="C274" s="3">
        <v>66</v>
      </c>
      <c r="D274" s="3">
        <v>20</v>
      </c>
      <c r="E274" s="3">
        <v>444</v>
      </c>
      <c r="F274" s="7">
        <f t="shared" si="6"/>
        <v>0.5692307692307692</v>
      </c>
      <c r="G274" s="3">
        <v>10</v>
      </c>
      <c r="H274" s="3">
        <v>51</v>
      </c>
      <c r="I274" s="7">
        <v>14.080651787970144</v>
      </c>
    </row>
    <row r="275" spans="1:9" ht="11.25">
      <c r="A275" s="19">
        <v>36992</v>
      </c>
      <c r="B275" s="3">
        <v>2</v>
      </c>
      <c r="C275" s="3">
        <v>66</v>
      </c>
      <c r="D275" s="3">
        <v>40</v>
      </c>
      <c r="E275" s="3">
        <v>467</v>
      </c>
      <c r="F275" s="7">
        <f t="shared" si="6"/>
        <v>0.5987179487179487</v>
      </c>
      <c r="G275" s="3">
        <v>10</v>
      </c>
      <c r="H275" s="3">
        <v>51</v>
      </c>
      <c r="I275" s="7">
        <v>22.212577968461535</v>
      </c>
    </row>
    <row r="276" spans="1:9" ht="11.25">
      <c r="A276" s="19">
        <v>36992</v>
      </c>
      <c r="B276" s="3">
        <v>2</v>
      </c>
      <c r="C276" s="3">
        <v>66</v>
      </c>
      <c r="D276" s="3">
        <v>60</v>
      </c>
      <c r="E276" s="3">
        <v>447</v>
      </c>
      <c r="F276" s="7">
        <f t="shared" si="6"/>
        <v>0.573076923076923</v>
      </c>
      <c r="G276" s="3">
        <v>10</v>
      </c>
      <c r="H276" s="3">
        <v>52</v>
      </c>
      <c r="I276" s="7">
        <v>21.278262937692304</v>
      </c>
    </row>
    <row r="277" spans="1:9" ht="11.25">
      <c r="A277" s="19">
        <v>36992</v>
      </c>
      <c r="B277" s="3">
        <v>2</v>
      </c>
      <c r="C277" s="3">
        <v>66</v>
      </c>
      <c r="D277" s="3">
        <v>100</v>
      </c>
      <c r="E277" s="3">
        <v>467</v>
      </c>
      <c r="F277" s="7">
        <f t="shared" si="6"/>
        <v>0.5987179487179487</v>
      </c>
      <c r="G277" s="3">
        <v>10</v>
      </c>
      <c r="H277" s="3">
        <v>53</v>
      </c>
      <c r="I277" s="7">
        <v>22.212577968461535</v>
      </c>
    </row>
    <row r="278" spans="1:9" ht="11.25">
      <c r="A278" s="19">
        <v>36992</v>
      </c>
      <c r="B278" s="3">
        <v>2</v>
      </c>
      <c r="C278" s="3">
        <v>67</v>
      </c>
      <c r="D278" s="3">
        <v>5</v>
      </c>
      <c r="E278" s="3">
        <v>289</v>
      </c>
      <c r="F278" s="7">
        <f t="shared" si="6"/>
        <v>0.37051282051282053</v>
      </c>
      <c r="G278" s="3">
        <v>10</v>
      </c>
      <c r="H278" s="3">
        <v>56</v>
      </c>
      <c r="I278" s="7">
        <v>15.898688550929034</v>
      </c>
    </row>
    <row r="279" spans="1:9" ht="11.25">
      <c r="A279" s="19">
        <v>36992</v>
      </c>
      <c r="B279" s="3">
        <v>2</v>
      </c>
      <c r="C279" s="3">
        <v>67</v>
      </c>
      <c r="D279" s="3">
        <v>10</v>
      </c>
      <c r="E279" s="3">
        <v>411</v>
      </c>
      <c r="F279" s="7">
        <f t="shared" si="6"/>
        <v>0.5269230769230769</v>
      </c>
      <c r="G279" s="3">
        <v>10</v>
      </c>
      <c r="H279" s="3">
        <v>56</v>
      </c>
      <c r="I279" s="7">
        <v>16.16547276019147</v>
      </c>
    </row>
    <row r="280" spans="1:9" ht="11.25">
      <c r="A280" s="19">
        <v>36992</v>
      </c>
      <c r="B280" s="3">
        <v>2</v>
      </c>
      <c r="C280" s="3">
        <v>67</v>
      </c>
      <c r="D280" s="3">
        <v>20</v>
      </c>
      <c r="E280" s="3">
        <v>473</v>
      </c>
      <c r="F280" s="7">
        <f t="shared" si="6"/>
        <v>0.6064102564102564</v>
      </c>
      <c r="G280" s="3">
        <v>10</v>
      </c>
      <c r="H280" s="3">
        <v>57</v>
      </c>
      <c r="I280" s="7">
        <v>11.342939000979246</v>
      </c>
    </row>
    <row r="281" spans="1:9" ht="11.25">
      <c r="A281" s="19">
        <v>36992</v>
      </c>
      <c r="B281" s="3">
        <v>2</v>
      </c>
      <c r="C281" s="3">
        <v>67</v>
      </c>
      <c r="D281" s="3">
        <v>40</v>
      </c>
      <c r="E281" s="3">
        <v>483</v>
      </c>
      <c r="F281" s="7">
        <f t="shared" si="6"/>
        <v>0.6192307692307693</v>
      </c>
      <c r="G281" s="3">
        <v>10</v>
      </c>
      <c r="H281" s="3">
        <v>57</v>
      </c>
      <c r="I281" s="7">
        <v>22.960029993076922</v>
      </c>
    </row>
    <row r="282" spans="1:9" ht="11.25">
      <c r="A282" s="19">
        <v>36992</v>
      </c>
      <c r="B282" s="3">
        <v>2</v>
      </c>
      <c r="C282" s="3">
        <v>67</v>
      </c>
      <c r="D282" s="3">
        <v>60</v>
      </c>
      <c r="E282" s="3">
        <v>531</v>
      </c>
      <c r="F282" s="7">
        <f t="shared" si="6"/>
        <v>0.6807692307692308</v>
      </c>
      <c r="G282" s="3">
        <v>10</v>
      </c>
      <c r="H282" s="3">
        <v>58</v>
      </c>
      <c r="I282" s="7">
        <v>25.202386066923076</v>
      </c>
    </row>
    <row r="283" spans="1:9" ht="11.25">
      <c r="A283" s="19">
        <v>36992</v>
      </c>
      <c r="B283" s="3">
        <v>2</v>
      </c>
      <c r="C283" s="3">
        <v>67</v>
      </c>
      <c r="D283" s="3">
        <v>100</v>
      </c>
      <c r="E283" s="3">
        <v>549</v>
      </c>
      <c r="F283" s="7">
        <f t="shared" si="6"/>
        <v>0.7038461538461539</v>
      </c>
      <c r="G283" s="3">
        <v>10</v>
      </c>
      <c r="H283" s="3">
        <v>58</v>
      </c>
      <c r="I283" s="7">
        <v>26.043269594615385</v>
      </c>
    </row>
    <row r="284" spans="1:9" ht="11.25">
      <c r="A284" s="19">
        <v>36992</v>
      </c>
      <c r="B284" s="3">
        <v>2</v>
      </c>
      <c r="C284" s="3">
        <v>63</v>
      </c>
      <c r="D284" s="3">
        <v>5</v>
      </c>
      <c r="E284" s="3">
        <v>144</v>
      </c>
      <c r="F284" s="7">
        <f t="shared" si="6"/>
        <v>0.18461538461538463</v>
      </c>
      <c r="G284" s="3">
        <v>11</v>
      </c>
      <c r="H284" s="3">
        <v>9</v>
      </c>
      <c r="I284" s="7">
        <v>4.429812948352485</v>
      </c>
    </row>
    <row r="285" spans="1:9" ht="11.25">
      <c r="A285" s="19">
        <v>36992</v>
      </c>
      <c r="B285" s="3">
        <v>2</v>
      </c>
      <c r="C285" s="3">
        <v>63</v>
      </c>
      <c r="D285" s="3">
        <v>5</v>
      </c>
      <c r="E285" s="3">
        <v>144</v>
      </c>
      <c r="F285" s="7">
        <f t="shared" si="6"/>
        <v>0.18461538461538463</v>
      </c>
      <c r="G285" s="3">
        <v>11</v>
      </c>
      <c r="H285" s="3">
        <v>42</v>
      </c>
      <c r="I285" s="7">
        <v>4.429812948352485</v>
      </c>
    </row>
    <row r="286" spans="1:9" ht="11.25">
      <c r="A286" s="19">
        <v>36992</v>
      </c>
      <c r="B286" s="3">
        <v>2</v>
      </c>
      <c r="C286" s="3">
        <v>63</v>
      </c>
      <c r="D286" s="3">
        <v>10</v>
      </c>
      <c r="E286" s="3">
        <v>238</v>
      </c>
      <c r="F286" s="7">
        <f aca="true" t="shared" si="7" ref="F286:F317">E286/780</f>
        <v>0.30512820512820515</v>
      </c>
      <c r="G286" s="3">
        <v>11</v>
      </c>
      <c r="H286" s="3">
        <v>9</v>
      </c>
      <c r="I286" s="7">
        <v>12.876233694059952</v>
      </c>
    </row>
    <row r="287" spans="1:9" ht="11.25">
      <c r="A287" s="19">
        <v>36992</v>
      </c>
      <c r="B287" s="3">
        <v>2</v>
      </c>
      <c r="C287" s="3">
        <v>63</v>
      </c>
      <c r="D287" s="3">
        <v>10</v>
      </c>
      <c r="E287" s="3">
        <v>222</v>
      </c>
      <c r="F287" s="7">
        <f t="shared" si="7"/>
        <v>0.2846153846153846</v>
      </c>
      <c r="G287" s="3">
        <v>11</v>
      </c>
      <c r="H287" s="3">
        <v>43</v>
      </c>
      <c r="I287" s="7">
        <v>11.664594091579108</v>
      </c>
    </row>
    <row r="288" spans="1:9" ht="11.25">
      <c r="A288" s="19">
        <v>36992</v>
      </c>
      <c r="B288" s="3">
        <v>2</v>
      </c>
      <c r="C288" s="3">
        <v>63</v>
      </c>
      <c r="D288" s="3">
        <v>20</v>
      </c>
      <c r="E288" s="3">
        <v>319</v>
      </c>
      <c r="F288" s="7">
        <f t="shared" si="7"/>
        <v>0.40897435897435896</v>
      </c>
      <c r="G288" s="3">
        <v>11</v>
      </c>
      <c r="H288" s="3">
        <v>10</v>
      </c>
      <c r="I288" s="7">
        <v>16.974480304001233</v>
      </c>
    </row>
    <row r="289" spans="1:9" ht="11.25">
      <c r="A289" s="19">
        <v>36992</v>
      </c>
      <c r="B289" s="3">
        <v>2</v>
      </c>
      <c r="C289" s="3">
        <v>63</v>
      </c>
      <c r="D289" s="3">
        <v>20</v>
      </c>
      <c r="E289" s="3">
        <v>312</v>
      </c>
      <c r="F289" s="7">
        <f t="shared" si="7"/>
        <v>0.4</v>
      </c>
      <c r="G289" s="3">
        <v>11</v>
      </c>
      <c r="H289" s="3">
        <v>44</v>
      </c>
      <c r="I289" s="7">
        <v>16.775289138399998</v>
      </c>
    </row>
    <row r="290" spans="1:9" ht="11.25">
      <c r="A290" s="19">
        <v>36992</v>
      </c>
      <c r="B290" s="3">
        <v>2</v>
      </c>
      <c r="C290" s="3">
        <v>63</v>
      </c>
      <c r="D290" s="3">
        <v>40</v>
      </c>
      <c r="E290" s="3">
        <v>371</v>
      </c>
      <c r="F290" s="7">
        <f t="shared" si="7"/>
        <v>0.4756410256410256</v>
      </c>
      <c r="G290" s="3">
        <v>11</v>
      </c>
      <c r="H290" s="3">
        <v>10</v>
      </c>
      <c r="I290" s="7">
        <v>17.727865820769228</v>
      </c>
    </row>
    <row r="291" spans="1:9" ht="11.25">
      <c r="A291" s="19">
        <v>36992</v>
      </c>
      <c r="B291" s="3">
        <v>2</v>
      </c>
      <c r="C291" s="3">
        <v>63</v>
      </c>
      <c r="D291" s="3">
        <v>40</v>
      </c>
      <c r="E291" s="3">
        <v>373</v>
      </c>
      <c r="F291" s="7">
        <f t="shared" si="7"/>
        <v>0.4782051282051282</v>
      </c>
      <c r="G291" s="3">
        <v>11</v>
      </c>
      <c r="H291" s="3">
        <v>44</v>
      </c>
      <c r="I291" s="7">
        <v>17.821297323846153</v>
      </c>
    </row>
    <row r="292" spans="1:9" ht="11.25">
      <c r="A292" s="19">
        <v>36992</v>
      </c>
      <c r="B292" s="3">
        <v>2</v>
      </c>
      <c r="C292" s="3">
        <v>63</v>
      </c>
      <c r="D292" s="3">
        <v>60</v>
      </c>
      <c r="E292" s="3">
        <v>328</v>
      </c>
      <c r="F292" s="7">
        <f t="shared" si="7"/>
        <v>0.4205128205128205</v>
      </c>
      <c r="G292" s="3">
        <v>11</v>
      </c>
      <c r="H292" s="3">
        <v>11</v>
      </c>
      <c r="I292" s="7">
        <v>15.719088504615382</v>
      </c>
    </row>
    <row r="293" spans="1:9" ht="11.25">
      <c r="A293" s="19">
        <v>36992</v>
      </c>
      <c r="B293" s="3">
        <v>2</v>
      </c>
      <c r="C293" s="3">
        <v>63</v>
      </c>
      <c r="D293" s="3">
        <v>60</v>
      </c>
      <c r="E293" s="3">
        <v>341</v>
      </c>
      <c r="F293" s="7">
        <f t="shared" si="7"/>
        <v>0.4371794871794872</v>
      </c>
      <c r="G293" s="3">
        <v>11</v>
      </c>
      <c r="H293" s="3">
        <v>45</v>
      </c>
      <c r="I293" s="7">
        <v>16.326393274615384</v>
      </c>
    </row>
    <row r="294" spans="1:9" ht="11.25">
      <c r="A294" s="19">
        <v>36992</v>
      </c>
      <c r="B294" s="3">
        <v>2</v>
      </c>
      <c r="C294" s="3">
        <v>63</v>
      </c>
      <c r="D294" s="3">
        <v>100</v>
      </c>
      <c r="E294" s="3">
        <v>488</v>
      </c>
      <c r="F294" s="7">
        <f t="shared" si="7"/>
        <v>0.6256410256410256</v>
      </c>
      <c r="G294" s="3">
        <v>11</v>
      </c>
      <c r="H294" s="3">
        <v>11</v>
      </c>
      <c r="I294" s="7">
        <v>23.19360875076923</v>
      </c>
    </row>
    <row r="295" spans="1:9" ht="11.25">
      <c r="A295" s="19">
        <v>36992</v>
      </c>
      <c r="B295" s="3">
        <v>2</v>
      </c>
      <c r="C295" s="3">
        <v>63</v>
      </c>
      <c r="D295" s="3">
        <v>100</v>
      </c>
      <c r="E295" s="3">
        <v>490</v>
      </c>
      <c r="F295" s="7">
        <f t="shared" si="7"/>
        <v>0.6282051282051282</v>
      </c>
      <c r="G295" s="3">
        <v>11</v>
      </c>
      <c r="H295" s="3">
        <v>45</v>
      </c>
      <c r="I295" s="7">
        <v>23.287040253846147</v>
      </c>
    </row>
    <row r="296" spans="1:9" ht="11.25">
      <c r="A296" s="19">
        <v>36992</v>
      </c>
      <c r="B296" s="3">
        <v>2</v>
      </c>
      <c r="C296" s="3">
        <v>64</v>
      </c>
      <c r="D296" s="3">
        <v>5</v>
      </c>
      <c r="E296" s="3">
        <v>204</v>
      </c>
      <c r="F296" s="7">
        <f t="shared" si="7"/>
        <v>0.26153846153846155</v>
      </c>
      <c r="G296" s="3">
        <v>11</v>
      </c>
      <c r="H296" s="3">
        <v>14</v>
      </c>
      <c r="I296" s="7">
        <v>10.17428989803296</v>
      </c>
    </row>
    <row r="297" spans="1:9" ht="11.25">
      <c r="A297" s="19">
        <v>36992</v>
      </c>
      <c r="B297" s="3">
        <v>2</v>
      </c>
      <c r="C297" s="3">
        <v>64</v>
      </c>
      <c r="D297" s="3">
        <v>5</v>
      </c>
      <c r="E297" s="3">
        <v>205</v>
      </c>
      <c r="F297" s="7">
        <f t="shared" si="7"/>
        <v>0.26282051282051283</v>
      </c>
      <c r="G297" s="3">
        <v>11</v>
      </c>
      <c r="H297" s="3">
        <v>48</v>
      </c>
      <c r="I297" s="7">
        <v>10.26036825243443</v>
      </c>
    </row>
    <row r="298" spans="1:9" ht="11.25">
      <c r="A298" s="19">
        <v>36992</v>
      </c>
      <c r="B298" s="3">
        <v>2</v>
      </c>
      <c r="C298" s="3">
        <v>64</v>
      </c>
      <c r="D298" s="3">
        <v>10</v>
      </c>
      <c r="E298" s="3">
        <v>285</v>
      </c>
      <c r="F298" s="7">
        <f t="shared" si="7"/>
        <v>0.36538461538461536</v>
      </c>
      <c r="G298" s="3">
        <v>11</v>
      </c>
      <c r="H298" s="3">
        <v>15</v>
      </c>
      <c r="I298" s="7">
        <v>15.713106264416673</v>
      </c>
    </row>
    <row r="299" spans="1:9" ht="11.25">
      <c r="A299" s="19">
        <v>36992</v>
      </c>
      <c r="B299" s="3">
        <v>2</v>
      </c>
      <c r="C299" s="3">
        <v>64</v>
      </c>
      <c r="D299" s="3">
        <v>10</v>
      </c>
      <c r="E299" s="3">
        <v>266</v>
      </c>
      <c r="F299" s="7">
        <f t="shared" si="7"/>
        <v>0.34102564102564104</v>
      </c>
      <c r="G299" s="3">
        <v>11</v>
      </c>
      <c r="H299" s="3">
        <v>49</v>
      </c>
      <c r="I299" s="7">
        <v>14.706491957602683</v>
      </c>
    </row>
    <row r="300" spans="1:9" ht="11.25">
      <c r="A300" s="19">
        <v>36992</v>
      </c>
      <c r="B300" s="3">
        <v>2</v>
      </c>
      <c r="C300" s="3">
        <v>64</v>
      </c>
      <c r="D300" s="3">
        <v>20</v>
      </c>
      <c r="E300" s="3">
        <v>326</v>
      </c>
      <c r="F300" s="7">
        <f t="shared" si="7"/>
        <v>0.41794871794871796</v>
      </c>
      <c r="G300" s="3">
        <v>11</v>
      </c>
      <c r="H300" s="3">
        <v>15</v>
      </c>
      <c r="I300" s="7">
        <v>17.140509280476152</v>
      </c>
    </row>
    <row r="301" spans="1:9" ht="11.25">
      <c r="A301" s="19">
        <v>36992</v>
      </c>
      <c r="B301" s="3">
        <v>2</v>
      </c>
      <c r="C301" s="3">
        <v>64</v>
      </c>
      <c r="D301" s="3">
        <v>20</v>
      </c>
      <c r="E301" s="3">
        <v>326</v>
      </c>
      <c r="F301" s="7">
        <f t="shared" si="7"/>
        <v>0.41794871794871796</v>
      </c>
      <c r="G301" s="3">
        <v>11</v>
      </c>
      <c r="H301" s="3">
        <v>49</v>
      </c>
      <c r="I301" s="7">
        <v>17.140509280476152</v>
      </c>
    </row>
    <row r="302" spans="1:9" ht="11.25">
      <c r="A302" s="19">
        <v>36992</v>
      </c>
      <c r="B302" s="3">
        <v>2</v>
      </c>
      <c r="C302" s="3">
        <v>64</v>
      </c>
      <c r="D302" s="3">
        <v>40</v>
      </c>
      <c r="E302" s="3">
        <v>379</v>
      </c>
      <c r="F302" s="7">
        <f t="shared" si="7"/>
        <v>0.4858974358974359</v>
      </c>
      <c r="G302" s="3">
        <v>11</v>
      </c>
      <c r="H302" s="3">
        <v>16</v>
      </c>
      <c r="I302" s="7">
        <v>18.10159183307692</v>
      </c>
    </row>
    <row r="303" spans="1:9" ht="11.25">
      <c r="A303" s="19">
        <v>36992</v>
      </c>
      <c r="B303" s="3">
        <v>2</v>
      </c>
      <c r="C303" s="3">
        <v>64</v>
      </c>
      <c r="D303" s="3">
        <v>40</v>
      </c>
      <c r="E303" s="3">
        <v>390</v>
      </c>
      <c r="F303" s="7">
        <f t="shared" si="7"/>
        <v>0.5</v>
      </c>
      <c r="G303" s="3">
        <v>11</v>
      </c>
      <c r="H303" s="3">
        <v>50</v>
      </c>
      <c r="I303" s="7">
        <v>18.615465099999998</v>
      </c>
    </row>
    <row r="304" spans="1:9" ht="11.25">
      <c r="A304" s="19">
        <v>36992</v>
      </c>
      <c r="B304" s="3">
        <v>2</v>
      </c>
      <c r="C304" s="3">
        <v>64</v>
      </c>
      <c r="D304" s="3">
        <v>60</v>
      </c>
      <c r="E304" s="3">
        <v>459</v>
      </c>
      <c r="F304" s="7">
        <f t="shared" si="7"/>
        <v>0.5884615384615385</v>
      </c>
      <c r="G304" s="3">
        <v>11</v>
      </c>
      <c r="H304" s="3">
        <v>16</v>
      </c>
      <c r="I304" s="7">
        <v>21.838851956153842</v>
      </c>
    </row>
    <row r="305" spans="1:9" ht="11.25">
      <c r="A305" s="19">
        <v>36992</v>
      </c>
      <c r="B305" s="3">
        <v>2</v>
      </c>
      <c r="C305" s="3">
        <v>64</v>
      </c>
      <c r="D305" s="3">
        <v>60</v>
      </c>
      <c r="E305" s="3">
        <v>471</v>
      </c>
      <c r="F305" s="7">
        <f t="shared" si="7"/>
        <v>0.6038461538461538</v>
      </c>
      <c r="G305" s="3">
        <v>11</v>
      </c>
      <c r="H305" s="3">
        <v>50</v>
      </c>
      <c r="I305" s="7">
        <v>22.399440974615377</v>
      </c>
    </row>
    <row r="306" spans="1:9" ht="11.25">
      <c r="A306" s="19">
        <v>36992</v>
      </c>
      <c r="B306" s="3">
        <v>2</v>
      </c>
      <c r="C306" s="3">
        <v>64</v>
      </c>
      <c r="D306" s="3">
        <v>100</v>
      </c>
      <c r="E306" s="3">
        <v>449</v>
      </c>
      <c r="F306" s="7">
        <f t="shared" si="7"/>
        <v>0.5756410256410256</v>
      </c>
      <c r="G306" s="3">
        <v>11</v>
      </c>
      <c r="H306" s="3">
        <v>17</v>
      </c>
      <c r="I306" s="7">
        <v>21.371694440769225</v>
      </c>
    </row>
    <row r="307" spans="1:9" ht="11.25">
      <c r="A307" s="19">
        <v>36992</v>
      </c>
      <c r="B307" s="3">
        <v>2</v>
      </c>
      <c r="C307" s="3">
        <v>64</v>
      </c>
      <c r="D307" s="3">
        <v>100</v>
      </c>
      <c r="E307" s="3">
        <v>448</v>
      </c>
      <c r="F307" s="7">
        <f t="shared" si="7"/>
        <v>0.5743589743589743</v>
      </c>
      <c r="G307" s="3">
        <v>11</v>
      </c>
      <c r="H307" s="3">
        <v>51</v>
      </c>
      <c r="I307" s="7">
        <v>21.324978689230765</v>
      </c>
    </row>
    <row r="308" spans="1:9" ht="11.25">
      <c r="A308" s="19">
        <v>36992</v>
      </c>
      <c r="B308" s="3">
        <v>2</v>
      </c>
      <c r="C308" s="3">
        <v>65</v>
      </c>
      <c r="D308" s="3">
        <v>5</v>
      </c>
      <c r="E308" s="3">
        <v>173</v>
      </c>
      <c r="F308" s="7">
        <f t="shared" si="7"/>
        <v>0.22179487179487178</v>
      </c>
      <c r="G308" s="3">
        <v>11</v>
      </c>
      <c r="H308" s="3">
        <v>19</v>
      </c>
      <c r="I308" s="7">
        <v>7.335903448815493</v>
      </c>
    </row>
    <row r="309" spans="1:9" ht="11.25">
      <c r="A309" s="19">
        <v>36992</v>
      </c>
      <c r="B309" s="3">
        <v>2</v>
      </c>
      <c r="C309" s="3">
        <v>65</v>
      </c>
      <c r="D309" s="3">
        <v>5</v>
      </c>
      <c r="E309" s="3">
        <v>176</v>
      </c>
      <c r="F309" s="7">
        <f t="shared" si="7"/>
        <v>0.22564102564102564</v>
      </c>
      <c r="G309" s="3">
        <v>11</v>
      </c>
      <c r="H309" s="3">
        <v>53</v>
      </c>
      <c r="I309" s="7">
        <v>7.623892335627493</v>
      </c>
    </row>
    <row r="310" spans="1:9" ht="11.25">
      <c r="A310" s="19">
        <v>36992</v>
      </c>
      <c r="B310" s="3">
        <v>2</v>
      </c>
      <c r="C310" s="3">
        <v>65</v>
      </c>
      <c r="D310" s="3">
        <v>10</v>
      </c>
      <c r="E310" s="3">
        <v>259</v>
      </c>
      <c r="F310" s="7">
        <f t="shared" si="7"/>
        <v>0.33205128205128204</v>
      </c>
      <c r="G310" s="3">
        <v>11</v>
      </c>
      <c r="H310" s="3">
        <v>20</v>
      </c>
      <c r="I310" s="7">
        <v>14.285965975040494</v>
      </c>
    </row>
    <row r="311" spans="1:9" ht="11.25">
      <c r="A311" s="19">
        <v>36992</v>
      </c>
      <c r="B311" s="3">
        <v>2</v>
      </c>
      <c r="C311" s="3">
        <v>65</v>
      </c>
      <c r="D311" s="3">
        <v>10</v>
      </c>
      <c r="E311" s="3">
        <v>266</v>
      </c>
      <c r="F311" s="7">
        <f t="shared" si="7"/>
        <v>0.34102564102564104</v>
      </c>
      <c r="G311" s="3">
        <v>11</v>
      </c>
      <c r="H311" s="3">
        <v>54</v>
      </c>
      <c r="I311" s="7">
        <v>14.706491957602683</v>
      </c>
    </row>
    <row r="312" spans="1:9" ht="11.25">
      <c r="A312" s="19">
        <v>36992</v>
      </c>
      <c r="B312" s="3">
        <v>2</v>
      </c>
      <c r="C312" s="3">
        <v>65</v>
      </c>
      <c r="D312" s="3">
        <v>15</v>
      </c>
      <c r="E312" s="3">
        <v>337</v>
      </c>
      <c r="F312" s="7">
        <f t="shared" si="7"/>
        <v>0.43205128205128207</v>
      </c>
      <c r="G312" s="3">
        <v>11</v>
      </c>
      <c r="H312" s="3">
        <v>55</v>
      </c>
      <c r="I312" s="7">
        <v>17.33220558708443</v>
      </c>
    </row>
    <row r="313" spans="1:9" ht="11.25">
      <c r="A313" s="19">
        <v>36992</v>
      </c>
      <c r="B313" s="3">
        <v>2</v>
      </c>
      <c r="C313" s="3">
        <v>65</v>
      </c>
      <c r="D313" s="3">
        <v>20</v>
      </c>
      <c r="E313" s="3">
        <v>333</v>
      </c>
      <c r="F313" s="7">
        <f t="shared" si="7"/>
        <v>0.4269230769230769</v>
      </c>
      <c r="G313" s="3">
        <v>11</v>
      </c>
      <c r="H313" s="3">
        <v>21</v>
      </c>
      <c r="I313" s="7">
        <v>17.272459233777717</v>
      </c>
    </row>
    <row r="314" spans="1:9" ht="11.25">
      <c r="A314" s="19">
        <v>36992</v>
      </c>
      <c r="B314" s="3">
        <v>2</v>
      </c>
      <c r="C314" s="3">
        <v>65</v>
      </c>
      <c r="D314" s="3">
        <v>40</v>
      </c>
      <c r="E314" s="3">
        <v>291</v>
      </c>
      <c r="F314" s="7">
        <f t="shared" si="7"/>
        <v>0.3730769230769231</v>
      </c>
      <c r="G314" s="3">
        <v>11</v>
      </c>
      <c r="H314" s="3">
        <v>21</v>
      </c>
      <c r="I314" s="7">
        <v>13.990605697692306</v>
      </c>
    </row>
    <row r="315" spans="1:9" ht="11.25">
      <c r="A315" s="19">
        <v>36992</v>
      </c>
      <c r="B315" s="3">
        <v>2</v>
      </c>
      <c r="C315" s="3">
        <v>65</v>
      </c>
      <c r="D315" s="3">
        <v>40</v>
      </c>
      <c r="E315" s="3">
        <v>281</v>
      </c>
      <c r="F315" s="7">
        <f t="shared" si="7"/>
        <v>0.36025641025641025</v>
      </c>
      <c r="G315" s="3">
        <v>11</v>
      </c>
      <c r="H315" s="3">
        <v>55</v>
      </c>
      <c r="I315" s="7">
        <v>13.523448182307689</v>
      </c>
    </row>
    <row r="316" spans="1:9" ht="11.25">
      <c r="A316" s="19">
        <v>36992</v>
      </c>
      <c r="B316" s="3">
        <v>2</v>
      </c>
      <c r="C316" s="3">
        <v>65</v>
      </c>
      <c r="D316" s="3">
        <v>60</v>
      </c>
      <c r="E316" s="3">
        <v>290</v>
      </c>
      <c r="F316" s="7">
        <f t="shared" si="7"/>
        <v>0.3717948717948718</v>
      </c>
      <c r="G316" s="3">
        <v>11</v>
      </c>
      <c r="H316" s="3">
        <v>22</v>
      </c>
      <c r="I316" s="7">
        <v>13.943889946153845</v>
      </c>
    </row>
    <row r="317" spans="1:9" ht="11.25">
      <c r="A317" s="19">
        <v>36992</v>
      </c>
      <c r="B317" s="3">
        <v>2</v>
      </c>
      <c r="C317" s="3">
        <v>65</v>
      </c>
      <c r="D317" s="3">
        <v>60</v>
      </c>
      <c r="E317" s="3">
        <v>299</v>
      </c>
      <c r="F317" s="7">
        <f t="shared" si="7"/>
        <v>0.38333333333333336</v>
      </c>
      <c r="G317" s="3">
        <v>11</v>
      </c>
      <c r="H317" s="3">
        <v>56</v>
      </c>
      <c r="I317" s="7">
        <v>14.364331709999998</v>
      </c>
    </row>
    <row r="318" spans="1:9" ht="11.25">
      <c r="A318" s="19">
        <v>36992</v>
      </c>
      <c r="B318" s="3">
        <v>2</v>
      </c>
      <c r="C318" s="3">
        <v>65</v>
      </c>
      <c r="D318" s="3">
        <v>100</v>
      </c>
      <c r="E318" s="3">
        <v>471</v>
      </c>
      <c r="F318" s="7">
        <f aca="true" t="shared" si="8" ref="F318:F349">E318/780</f>
        <v>0.6038461538461538</v>
      </c>
      <c r="G318" s="3">
        <v>11</v>
      </c>
      <c r="H318" s="3">
        <v>22</v>
      </c>
      <c r="I318" s="7">
        <v>22.399440974615377</v>
      </c>
    </row>
    <row r="319" spans="1:9" ht="11.25">
      <c r="A319" s="19">
        <v>36992</v>
      </c>
      <c r="B319" s="3">
        <v>2</v>
      </c>
      <c r="C319" s="3">
        <v>65</v>
      </c>
      <c r="D319" s="3">
        <v>100</v>
      </c>
      <c r="E319" s="3">
        <v>473</v>
      </c>
      <c r="F319" s="7">
        <f t="shared" si="8"/>
        <v>0.6064102564102564</v>
      </c>
      <c r="G319" s="3">
        <v>11</v>
      </c>
      <c r="H319" s="3">
        <v>56</v>
      </c>
      <c r="I319" s="7">
        <v>22.492872477692302</v>
      </c>
    </row>
    <row r="320" spans="1:9" ht="11.25">
      <c r="A320" s="19">
        <v>36992</v>
      </c>
      <c r="B320" s="3">
        <v>2</v>
      </c>
      <c r="C320" s="3">
        <v>66</v>
      </c>
      <c r="D320" s="3">
        <v>5</v>
      </c>
      <c r="E320" s="3">
        <v>303</v>
      </c>
      <c r="F320" s="7">
        <f t="shared" si="8"/>
        <v>0.38846153846153847</v>
      </c>
      <c r="G320" s="3">
        <v>11</v>
      </c>
      <c r="H320" s="3">
        <v>26</v>
      </c>
      <c r="I320" s="7">
        <v>16.47193358459286</v>
      </c>
    </row>
    <row r="321" spans="1:9" ht="11.25">
      <c r="A321" s="19">
        <v>36992</v>
      </c>
      <c r="B321" s="3">
        <v>2</v>
      </c>
      <c r="C321" s="3">
        <v>66</v>
      </c>
      <c r="D321" s="3">
        <v>10</v>
      </c>
      <c r="E321" s="3">
        <v>401</v>
      </c>
      <c r="F321" s="7">
        <f t="shared" si="8"/>
        <v>0.514102564102564</v>
      </c>
      <c r="G321" s="3">
        <v>11</v>
      </c>
      <c r="H321" s="3">
        <v>26</v>
      </c>
      <c r="I321" s="7">
        <v>16.59445150106204</v>
      </c>
    </row>
    <row r="322" spans="1:9" ht="11.25">
      <c r="A322" s="19">
        <v>36992</v>
      </c>
      <c r="B322" s="3">
        <v>2</v>
      </c>
      <c r="C322" s="3">
        <v>66</v>
      </c>
      <c r="D322" s="3">
        <v>20</v>
      </c>
      <c r="E322" s="3">
        <v>449</v>
      </c>
      <c r="F322" s="7">
        <f t="shared" si="8"/>
        <v>0.5756410256410256</v>
      </c>
      <c r="G322" s="3">
        <v>11</v>
      </c>
      <c r="H322" s="3">
        <v>27</v>
      </c>
      <c r="I322" s="7">
        <v>13.671104126012334</v>
      </c>
    </row>
    <row r="323" spans="1:9" ht="11.25">
      <c r="A323" s="19">
        <v>36992</v>
      </c>
      <c r="B323" s="3">
        <v>2</v>
      </c>
      <c r="C323" s="3">
        <v>66</v>
      </c>
      <c r="D323" s="3">
        <v>40</v>
      </c>
      <c r="E323" s="3">
        <v>465</v>
      </c>
      <c r="F323" s="7">
        <f t="shared" si="8"/>
        <v>0.5961538461538461</v>
      </c>
      <c r="G323" s="3">
        <v>11</v>
      </c>
      <c r="H323" s="3">
        <v>27</v>
      </c>
      <c r="I323" s="7">
        <v>22.119146465384613</v>
      </c>
    </row>
    <row r="324" spans="1:9" ht="11.25">
      <c r="A324" s="19">
        <v>36992</v>
      </c>
      <c r="B324" s="3">
        <v>2</v>
      </c>
      <c r="C324" s="3">
        <v>66</v>
      </c>
      <c r="D324" s="3">
        <v>60</v>
      </c>
      <c r="E324" s="3">
        <v>450</v>
      </c>
      <c r="F324" s="7">
        <f t="shared" si="8"/>
        <v>0.5769230769230769</v>
      </c>
      <c r="G324" s="3">
        <v>11</v>
      </c>
      <c r="H324" s="3">
        <v>27</v>
      </c>
      <c r="I324" s="7">
        <v>21.41841019230769</v>
      </c>
    </row>
    <row r="325" spans="1:9" ht="11.25">
      <c r="A325" s="19">
        <v>36992</v>
      </c>
      <c r="B325" s="3">
        <v>2</v>
      </c>
      <c r="C325" s="3">
        <v>66</v>
      </c>
      <c r="D325" s="3">
        <v>100</v>
      </c>
      <c r="E325" s="3">
        <v>473</v>
      </c>
      <c r="F325" s="7">
        <f t="shared" si="8"/>
        <v>0.6064102564102564</v>
      </c>
      <c r="G325" s="3">
        <v>11</v>
      </c>
      <c r="H325" s="3">
        <v>28</v>
      </c>
      <c r="I325" s="7">
        <v>22.492872477692302</v>
      </c>
    </row>
    <row r="326" spans="1:9" ht="11.25">
      <c r="A326" s="19">
        <v>36992</v>
      </c>
      <c r="B326" s="3">
        <v>2</v>
      </c>
      <c r="C326" s="3">
        <v>67</v>
      </c>
      <c r="D326" s="3">
        <v>5</v>
      </c>
      <c r="E326" s="3">
        <v>284</v>
      </c>
      <c r="F326" s="7">
        <f t="shared" si="8"/>
        <v>0.3641025641025641</v>
      </c>
      <c r="G326" s="3">
        <v>11</v>
      </c>
      <c r="H326" s="3">
        <v>31</v>
      </c>
      <c r="I326" s="7">
        <v>15.665239265672465</v>
      </c>
    </row>
    <row r="327" spans="1:9" ht="11.25">
      <c r="A327" s="19">
        <v>36992</v>
      </c>
      <c r="B327" s="3">
        <v>2</v>
      </c>
      <c r="C327" s="3">
        <v>67</v>
      </c>
      <c r="D327" s="3">
        <v>10</v>
      </c>
      <c r="E327" s="3">
        <v>420</v>
      </c>
      <c r="F327" s="7">
        <f t="shared" si="8"/>
        <v>0.5384615384615384</v>
      </c>
      <c r="G327" s="3">
        <v>11</v>
      </c>
      <c r="H327" s="3">
        <v>31</v>
      </c>
      <c r="I327" s="7">
        <v>15.70057773295403</v>
      </c>
    </row>
    <row r="328" spans="1:9" ht="11.25">
      <c r="A328" s="19">
        <v>36992</v>
      </c>
      <c r="B328" s="3">
        <v>2</v>
      </c>
      <c r="C328" s="3">
        <v>67</v>
      </c>
      <c r="D328" s="3">
        <v>20</v>
      </c>
      <c r="E328" s="3">
        <v>468</v>
      </c>
      <c r="F328" s="7">
        <f t="shared" si="8"/>
        <v>0.6</v>
      </c>
      <c r="G328" s="3">
        <v>11</v>
      </c>
      <c r="H328" s="3">
        <v>32</v>
      </c>
      <c r="I328" s="7">
        <v>11.878445965600008</v>
      </c>
    </row>
    <row r="329" spans="1:9" ht="11.25">
      <c r="A329" s="19">
        <v>36992</v>
      </c>
      <c r="B329" s="3">
        <v>2</v>
      </c>
      <c r="C329" s="3">
        <v>67</v>
      </c>
      <c r="D329" s="3">
        <v>40</v>
      </c>
      <c r="E329" s="3">
        <v>495</v>
      </c>
      <c r="F329" s="7">
        <f t="shared" si="8"/>
        <v>0.6346153846153846</v>
      </c>
      <c r="G329" s="3">
        <v>11</v>
      </c>
      <c r="H329" s="3">
        <v>32</v>
      </c>
      <c r="I329" s="7">
        <v>23.520619011538457</v>
      </c>
    </row>
    <row r="330" spans="1:9" ht="11.25">
      <c r="A330" s="19">
        <v>36992</v>
      </c>
      <c r="B330" s="3">
        <v>2</v>
      </c>
      <c r="C330" s="3">
        <v>67</v>
      </c>
      <c r="D330" s="3">
        <v>60</v>
      </c>
      <c r="E330" s="3">
        <v>526</v>
      </c>
      <c r="F330" s="7">
        <f t="shared" si="8"/>
        <v>0.6743589743589744</v>
      </c>
      <c r="G330" s="3">
        <v>11</v>
      </c>
      <c r="H330" s="3">
        <v>33</v>
      </c>
      <c r="I330" s="7">
        <v>24.968807309230773</v>
      </c>
    </row>
    <row r="331" spans="1:9" ht="11.25">
      <c r="A331" s="19">
        <v>36992</v>
      </c>
      <c r="B331" s="3">
        <v>2</v>
      </c>
      <c r="C331" s="3">
        <v>67</v>
      </c>
      <c r="D331" s="3">
        <v>100</v>
      </c>
      <c r="E331" s="3">
        <v>563</v>
      </c>
      <c r="F331" s="7">
        <f t="shared" si="8"/>
        <v>0.7217948717948718</v>
      </c>
      <c r="G331" s="3">
        <v>11</v>
      </c>
      <c r="H331" s="3">
        <v>33</v>
      </c>
      <c r="I331" s="7">
        <v>26.697290116153848</v>
      </c>
    </row>
    <row r="332" spans="1:9" ht="11.25">
      <c r="A332" s="19">
        <v>36992</v>
      </c>
      <c r="B332" s="3">
        <v>2</v>
      </c>
      <c r="C332" s="3">
        <v>68</v>
      </c>
      <c r="D332" s="3">
        <v>5</v>
      </c>
      <c r="E332" s="3">
        <v>256</v>
      </c>
      <c r="F332" s="7">
        <f t="shared" si="8"/>
        <v>0.3282051282051282</v>
      </c>
      <c r="G332" s="3">
        <v>11</v>
      </c>
      <c r="H332" s="3">
        <v>1</v>
      </c>
      <c r="I332" s="7">
        <v>14.09794109068621</v>
      </c>
    </row>
    <row r="333" spans="1:9" ht="11.25">
      <c r="A333" s="19">
        <v>36992</v>
      </c>
      <c r="B333" s="3">
        <v>2</v>
      </c>
      <c r="C333" s="3">
        <v>68</v>
      </c>
      <c r="D333" s="3">
        <v>5</v>
      </c>
      <c r="E333" s="3">
        <v>260</v>
      </c>
      <c r="F333" s="7">
        <f t="shared" si="8"/>
        <v>0.3333333333333333</v>
      </c>
      <c r="G333" s="3">
        <v>11</v>
      </c>
      <c r="H333" s="3">
        <v>37</v>
      </c>
      <c r="I333" s="7">
        <v>14.347611699999998</v>
      </c>
    </row>
    <row r="334" spans="1:9" ht="11.25">
      <c r="A334" s="19">
        <v>36992</v>
      </c>
      <c r="B334" s="3">
        <v>2</v>
      </c>
      <c r="C334" s="3">
        <v>68</v>
      </c>
      <c r="D334" s="3">
        <v>10</v>
      </c>
      <c r="E334" s="3">
        <v>372</v>
      </c>
      <c r="F334" s="7">
        <f t="shared" si="8"/>
        <v>0.47692307692307695</v>
      </c>
      <c r="G334" s="3">
        <v>11</v>
      </c>
      <c r="H334" s="3">
        <v>2</v>
      </c>
      <c r="I334" s="7">
        <v>17.34139540028075</v>
      </c>
    </row>
    <row r="335" spans="1:9" ht="11.25">
      <c r="A335" s="19">
        <v>36992</v>
      </c>
      <c r="B335" s="3">
        <v>2</v>
      </c>
      <c r="C335" s="3">
        <v>68</v>
      </c>
      <c r="D335" s="3">
        <v>10</v>
      </c>
      <c r="E335" s="3">
        <v>366</v>
      </c>
      <c r="F335" s="7">
        <f t="shared" si="8"/>
        <v>0.46923076923076923</v>
      </c>
      <c r="G335" s="3">
        <v>11</v>
      </c>
      <c r="H335" s="3">
        <v>37</v>
      </c>
      <c r="I335" s="7">
        <v>17.40784676550209</v>
      </c>
    </row>
    <row r="336" spans="1:9" ht="11.25">
      <c r="A336" s="19">
        <v>36992</v>
      </c>
      <c r="B336" s="3">
        <v>2</v>
      </c>
      <c r="C336" s="3">
        <v>68</v>
      </c>
      <c r="D336" s="3">
        <v>20</v>
      </c>
      <c r="E336" s="3">
        <v>415</v>
      </c>
      <c r="F336" s="7">
        <f t="shared" si="8"/>
        <v>0.532051282051282</v>
      </c>
      <c r="G336" s="3">
        <v>11</v>
      </c>
      <c r="H336" s="3">
        <v>3</v>
      </c>
      <c r="I336" s="7">
        <v>15.968195517874516</v>
      </c>
    </row>
    <row r="337" spans="1:9" ht="11.25">
      <c r="A337" s="19">
        <v>36992</v>
      </c>
      <c r="B337" s="3">
        <v>2</v>
      </c>
      <c r="C337" s="3">
        <v>68</v>
      </c>
      <c r="D337" s="3">
        <v>20</v>
      </c>
      <c r="E337" s="3">
        <v>416</v>
      </c>
      <c r="F337" s="7">
        <f t="shared" si="8"/>
        <v>0.5333333333333333</v>
      </c>
      <c r="G337" s="3">
        <v>11</v>
      </c>
      <c r="H337" s="3">
        <v>37</v>
      </c>
      <c r="I337" s="7">
        <v>15.916549424800007</v>
      </c>
    </row>
    <row r="338" spans="1:9" ht="11.25">
      <c r="A338" s="19">
        <v>36992</v>
      </c>
      <c r="B338" s="3">
        <v>2</v>
      </c>
      <c r="C338" s="3">
        <v>68</v>
      </c>
      <c r="D338" s="3">
        <v>40</v>
      </c>
      <c r="E338" s="3">
        <v>393</v>
      </c>
      <c r="F338" s="7">
        <f t="shared" si="8"/>
        <v>0.5038461538461538</v>
      </c>
      <c r="G338" s="3">
        <v>11</v>
      </c>
      <c r="H338" s="3">
        <v>3</v>
      </c>
      <c r="I338" s="7">
        <v>18.755612354615383</v>
      </c>
    </row>
    <row r="339" spans="1:9" ht="11.25">
      <c r="A339" s="19">
        <v>36992</v>
      </c>
      <c r="B339" s="3">
        <v>2</v>
      </c>
      <c r="C339" s="3">
        <v>68</v>
      </c>
      <c r="D339" s="3">
        <v>40</v>
      </c>
      <c r="E339" s="3">
        <v>394</v>
      </c>
      <c r="F339" s="7">
        <f t="shared" si="8"/>
        <v>0.5051282051282051</v>
      </c>
      <c r="G339" s="3">
        <v>11</v>
      </c>
      <c r="H339" s="3">
        <v>37</v>
      </c>
      <c r="I339" s="7">
        <v>18.802328106153844</v>
      </c>
    </row>
    <row r="340" spans="1:9" ht="11.25">
      <c r="A340" s="19">
        <v>36992</v>
      </c>
      <c r="B340" s="3">
        <v>2</v>
      </c>
      <c r="C340" s="3">
        <v>68</v>
      </c>
      <c r="D340" s="3">
        <v>60</v>
      </c>
      <c r="E340" s="3">
        <v>388</v>
      </c>
      <c r="F340" s="7">
        <f t="shared" si="8"/>
        <v>0.49743589743589745</v>
      </c>
      <c r="G340" s="3">
        <v>11</v>
      </c>
      <c r="H340" s="3">
        <v>4</v>
      </c>
      <c r="I340" s="7">
        <v>18.522033596923077</v>
      </c>
    </row>
    <row r="341" spans="1:9" ht="11.25">
      <c r="A341" s="19">
        <v>36992</v>
      </c>
      <c r="B341" s="3">
        <v>2</v>
      </c>
      <c r="C341" s="3">
        <v>68</v>
      </c>
      <c r="D341" s="3">
        <v>60</v>
      </c>
      <c r="E341" s="3">
        <v>386</v>
      </c>
      <c r="F341" s="7">
        <f t="shared" si="8"/>
        <v>0.4948717948717949</v>
      </c>
      <c r="G341" s="3">
        <v>11</v>
      </c>
      <c r="H341" s="3">
        <v>38</v>
      </c>
      <c r="I341" s="7">
        <v>18.428602093846152</v>
      </c>
    </row>
    <row r="342" spans="1:9" ht="11.25">
      <c r="A342" s="19">
        <v>36992</v>
      </c>
      <c r="B342" s="3">
        <v>2</v>
      </c>
      <c r="C342" s="3">
        <v>68</v>
      </c>
      <c r="D342" s="3">
        <v>100</v>
      </c>
      <c r="E342" s="3">
        <v>469</v>
      </c>
      <c r="F342" s="7">
        <f t="shared" si="8"/>
        <v>0.6012820512820513</v>
      </c>
      <c r="G342" s="3">
        <v>11</v>
      </c>
      <c r="H342" s="3">
        <v>4</v>
      </c>
      <c r="I342" s="7">
        <v>22.30600947153846</v>
      </c>
    </row>
    <row r="343" spans="1:9" ht="11.25">
      <c r="A343" s="19">
        <v>36992</v>
      </c>
      <c r="B343" s="3">
        <v>2</v>
      </c>
      <c r="C343" s="3">
        <v>68</v>
      </c>
      <c r="D343" s="3">
        <v>100</v>
      </c>
      <c r="E343" s="3">
        <v>469</v>
      </c>
      <c r="F343" s="7">
        <f t="shared" si="8"/>
        <v>0.6012820512820513</v>
      </c>
      <c r="G343" s="3">
        <v>11</v>
      </c>
      <c r="H343" s="3">
        <v>39</v>
      </c>
      <c r="I343" s="7">
        <v>22.30600947153846</v>
      </c>
    </row>
    <row r="344" spans="1:9" ht="11.25">
      <c r="A344" s="19">
        <v>36992</v>
      </c>
      <c r="B344" s="3">
        <v>2</v>
      </c>
      <c r="C344" s="3">
        <v>63</v>
      </c>
      <c r="D344" s="3">
        <v>5</v>
      </c>
      <c r="E344" s="3">
        <v>151</v>
      </c>
      <c r="F344" s="7">
        <f t="shared" si="8"/>
        <v>0.1935897435897436</v>
      </c>
      <c r="G344" s="3">
        <v>12</v>
      </c>
      <c r="H344" s="3">
        <v>17</v>
      </c>
      <c r="I344" s="7">
        <v>5.149846438876384</v>
      </c>
    </row>
    <row r="345" spans="1:9" ht="11.25">
      <c r="A345" s="19">
        <v>36992</v>
      </c>
      <c r="B345" s="3">
        <v>2</v>
      </c>
      <c r="C345" s="3">
        <v>63</v>
      </c>
      <c r="D345" s="3">
        <v>10</v>
      </c>
      <c r="E345" s="3">
        <v>233</v>
      </c>
      <c r="F345" s="7">
        <f t="shared" si="8"/>
        <v>0.2987179487179487</v>
      </c>
      <c r="G345" s="3">
        <v>12</v>
      </c>
      <c r="H345" s="3">
        <v>17</v>
      </c>
      <c r="I345" s="7">
        <v>12.509739125902772</v>
      </c>
    </row>
    <row r="346" spans="1:9" ht="11.25">
      <c r="A346" s="19">
        <v>36992</v>
      </c>
      <c r="B346" s="3">
        <v>2</v>
      </c>
      <c r="C346" s="3">
        <v>63</v>
      </c>
      <c r="D346" s="3">
        <v>20</v>
      </c>
      <c r="E346" s="3">
        <v>320</v>
      </c>
      <c r="F346" s="7">
        <f t="shared" si="8"/>
        <v>0.41025641025641024</v>
      </c>
      <c r="G346" s="3">
        <v>12</v>
      </c>
      <c r="H346" s="3">
        <v>18</v>
      </c>
      <c r="I346" s="7">
        <v>17.00025045120619</v>
      </c>
    </row>
    <row r="347" spans="1:9" ht="11.25">
      <c r="A347" s="19">
        <v>36992</v>
      </c>
      <c r="B347" s="3">
        <v>2</v>
      </c>
      <c r="C347" s="3">
        <v>63</v>
      </c>
      <c r="D347" s="3">
        <v>40</v>
      </c>
      <c r="E347" s="3">
        <v>370</v>
      </c>
      <c r="F347" s="7">
        <f t="shared" si="8"/>
        <v>0.47435897435897434</v>
      </c>
      <c r="G347" s="3">
        <v>12</v>
      </c>
      <c r="H347" s="3">
        <v>19</v>
      </c>
      <c r="I347" s="7">
        <v>17.681150069230767</v>
      </c>
    </row>
    <row r="348" spans="1:9" ht="11.25">
      <c r="A348" s="19">
        <v>36992</v>
      </c>
      <c r="B348" s="3">
        <v>2</v>
      </c>
      <c r="C348" s="3">
        <v>63</v>
      </c>
      <c r="D348" s="3">
        <v>60</v>
      </c>
      <c r="E348" s="3">
        <v>370</v>
      </c>
      <c r="F348" s="7">
        <f t="shared" si="8"/>
        <v>0.47435897435897434</v>
      </c>
      <c r="G348" s="3">
        <v>12</v>
      </c>
      <c r="H348" s="3">
        <v>19</v>
      </c>
      <c r="I348" s="7">
        <v>17.681150069230767</v>
      </c>
    </row>
    <row r="349" spans="1:9" ht="11.25">
      <c r="A349" s="19">
        <v>36992</v>
      </c>
      <c r="B349" s="3">
        <v>2</v>
      </c>
      <c r="C349" s="3">
        <v>63</v>
      </c>
      <c r="D349" s="3">
        <v>100</v>
      </c>
      <c r="E349" s="3">
        <v>490</v>
      </c>
      <c r="F349" s="7">
        <f t="shared" si="8"/>
        <v>0.6282051282051282</v>
      </c>
      <c r="G349" s="3">
        <v>12</v>
      </c>
      <c r="H349" s="3">
        <v>20</v>
      </c>
      <c r="I349" s="7">
        <v>23.287040253846147</v>
      </c>
    </row>
    <row r="350" spans="1:9" ht="11.25">
      <c r="A350" s="19">
        <v>36992</v>
      </c>
      <c r="B350" s="3">
        <v>2</v>
      </c>
      <c r="C350" s="3">
        <v>66</v>
      </c>
      <c r="D350" s="3">
        <v>5</v>
      </c>
      <c r="E350" s="3">
        <v>297</v>
      </c>
      <c r="F350" s="7">
        <f aca="true" t="shared" si="9" ref="F350:F381">E350/780</f>
        <v>0.38076923076923075</v>
      </c>
      <c r="G350" s="3">
        <v>12</v>
      </c>
      <c r="H350" s="3">
        <v>0</v>
      </c>
      <c r="I350" s="7">
        <v>16.241045742327717</v>
      </c>
    </row>
    <row r="351" spans="1:9" ht="11.25">
      <c r="A351" s="19">
        <v>36992</v>
      </c>
      <c r="B351" s="3">
        <v>2</v>
      </c>
      <c r="C351" s="3">
        <v>66</v>
      </c>
      <c r="D351" s="3">
        <v>10</v>
      </c>
      <c r="E351" s="3">
        <v>404</v>
      </c>
      <c r="F351" s="7">
        <f t="shared" si="9"/>
        <v>0.517948717948718</v>
      </c>
      <c r="G351" s="3">
        <v>12</v>
      </c>
      <c r="H351" s="3">
        <v>0</v>
      </c>
      <c r="I351" s="7">
        <v>16.475287123595084</v>
      </c>
    </row>
    <row r="352" spans="1:9" ht="11.25">
      <c r="A352" s="19">
        <v>36992</v>
      </c>
      <c r="B352" s="3">
        <v>2</v>
      </c>
      <c r="C352" s="3">
        <v>66</v>
      </c>
      <c r="D352" s="3">
        <v>20</v>
      </c>
      <c r="E352" s="3">
        <v>448</v>
      </c>
      <c r="F352" s="7">
        <f t="shared" si="9"/>
        <v>0.5743589743589743</v>
      </c>
      <c r="G352" s="3">
        <v>12</v>
      </c>
      <c r="H352" s="3">
        <v>0</v>
      </c>
      <c r="I352" s="7">
        <v>13.755051501447063</v>
      </c>
    </row>
    <row r="353" spans="1:9" ht="11.25">
      <c r="A353" s="19">
        <v>36992</v>
      </c>
      <c r="B353" s="3">
        <v>2</v>
      </c>
      <c r="C353" s="3">
        <v>66</v>
      </c>
      <c r="D353" s="3">
        <v>40</v>
      </c>
      <c r="E353" s="3">
        <v>470</v>
      </c>
      <c r="F353" s="7">
        <f t="shared" si="9"/>
        <v>0.6025641025641025</v>
      </c>
      <c r="G353" s="3">
        <v>12</v>
      </c>
      <c r="H353" s="3">
        <v>1</v>
      </c>
      <c r="I353" s="7">
        <v>22.35272522307692</v>
      </c>
    </row>
    <row r="354" spans="1:9" ht="11.25">
      <c r="A354" s="19">
        <v>36992</v>
      </c>
      <c r="B354" s="3">
        <v>2</v>
      </c>
      <c r="C354" s="3">
        <v>66</v>
      </c>
      <c r="D354" s="3">
        <v>60</v>
      </c>
      <c r="E354" s="3">
        <v>447</v>
      </c>
      <c r="F354" s="7">
        <f t="shared" si="9"/>
        <v>0.573076923076923</v>
      </c>
      <c r="G354" s="3">
        <v>12</v>
      </c>
      <c r="H354" s="3">
        <v>2</v>
      </c>
      <c r="I354" s="7">
        <v>21.278262937692304</v>
      </c>
    </row>
    <row r="355" spans="1:9" ht="11.25">
      <c r="A355" s="19">
        <v>36992</v>
      </c>
      <c r="B355" s="3">
        <v>2</v>
      </c>
      <c r="C355" s="3">
        <v>66</v>
      </c>
      <c r="D355" s="3">
        <v>100</v>
      </c>
      <c r="E355" s="3">
        <v>478</v>
      </c>
      <c r="F355" s="7">
        <f t="shared" si="9"/>
        <v>0.6128205128205129</v>
      </c>
      <c r="G355" s="3">
        <v>12</v>
      </c>
      <c r="H355" s="3">
        <v>2</v>
      </c>
      <c r="I355" s="7">
        <v>22.726451235384612</v>
      </c>
    </row>
    <row r="356" spans="1:9" ht="11.25">
      <c r="A356" s="19">
        <v>36992</v>
      </c>
      <c r="B356" s="3">
        <v>2</v>
      </c>
      <c r="C356" s="3">
        <v>67</v>
      </c>
      <c r="D356" s="3">
        <v>5</v>
      </c>
      <c r="E356" s="3">
        <v>297</v>
      </c>
      <c r="F356" s="7">
        <f t="shared" si="9"/>
        <v>0.38076923076923075</v>
      </c>
      <c r="G356" s="3">
        <v>12</v>
      </c>
      <c r="H356" s="3">
        <v>5</v>
      </c>
      <c r="I356" s="7">
        <v>16.241045742327717</v>
      </c>
    </row>
    <row r="357" spans="1:9" ht="11.25">
      <c r="A357" s="19">
        <v>36992</v>
      </c>
      <c r="B357" s="3">
        <v>2</v>
      </c>
      <c r="C357" s="3">
        <v>67</v>
      </c>
      <c r="D357" s="3">
        <v>10</v>
      </c>
      <c r="E357" s="3">
        <v>412</v>
      </c>
      <c r="F357" s="7">
        <f t="shared" si="9"/>
        <v>0.5282051282051282</v>
      </c>
      <c r="G357" s="3">
        <v>12</v>
      </c>
      <c r="H357" s="3">
        <v>5</v>
      </c>
      <c r="I357" s="7">
        <v>16.117544173138278</v>
      </c>
    </row>
    <row r="358" spans="1:9" ht="11.25">
      <c r="A358" s="19">
        <v>36992</v>
      </c>
      <c r="B358" s="3">
        <v>2</v>
      </c>
      <c r="C358" s="3">
        <v>67</v>
      </c>
      <c r="D358" s="3">
        <v>20</v>
      </c>
      <c r="E358" s="3">
        <v>463</v>
      </c>
      <c r="F358" s="7">
        <f t="shared" si="9"/>
        <v>0.5935897435897436</v>
      </c>
      <c r="G358" s="3">
        <v>12</v>
      </c>
      <c r="H358" s="3">
        <v>5</v>
      </c>
      <c r="I358" s="7">
        <v>12.387076574762187</v>
      </c>
    </row>
    <row r="359" spans="1:9" ht="11.25">
      <c r="A359" s="19">
        <v>36992</v>
      </c>
      <c r="B359" s="3">
        <v>2</v>
      </c>
      <c r="C359" s="3">
        <v>67</v>
      </c>
      <c r="D359" s="3">
        <v>40</v>
      </c>
      <c r="E359" s="3">
        <v>489</v>
      </c>
      <c r="F359" s="7">
        <f t="shared" si="9"/>
        <v>0.6269230769230769</v>
      </c>
      <c r="G359" s="3">
        <v>12</v>
      </c>
      <c r="H359" s="3">
        <v>6</v>
      </c>
      <c r="I359" s="7">
        <v>23.24032450230769</v>
      </c>
    </row>
    <row r="360" spans="1:9" ht="11.25">
      <c r="A360" s="19">
        <v>36992</v>
      </c>
      <c r="B360" s="3">
        <v>2</v>
      </c>
      <c r="C360" s="3">
        <v>67</v>
      </c>
      <c r="D360" s="3">
        <v>60</v>
      </c>
      <c r="E360" s="3">
        <v>523</v>
      </c>
      <c r="F360" s="7">
        <f t="shared" si="9"/>
        <v>0.6705128205128205</v>
      </c>
      <c r="G360" s="3">
        <v>12</v>
      </c>
      <c r="H360" s="3">
        <v>6</v>
      </c>
      <c r="I360" s="7">
        <v>24.828660054615376</v>
      </c>
    </row>
    <row r="361" spans="1:9" ht="11.25">
      <c r="A361" s="19">
        <v>36992</v>
      </c>
      <c r="B361" s="3">
        <v>2</v>
      </c>
      <c r="C361" s="3">
        <v>67</v>
      </c>
      <c r="D361" s="3">
        <v>100</v>
      </c>
      <c r="E361" s="3">
        <v>558</v>
      </c>
      <c r="F361" s="7">
        <f t="shared" si="9"/>
        <v>0.7153846153846154</v>
      </c>
      <c r="G361" s="3">
        <v>12</v>
      </c>
      <c r="H361" s="3">
        <v>7</v>
      </c>
      <c r="I361" s="7">
        <v>26.46371135846153</v>
      </c>
    </row>
    <row r="362" spans="1:9" ht="11.25">
      <c r="A362" s="19">
        <v>36992</v>
      </c>
      <c r="B362" s="3">
        <v>2</v>
      </c>
      <c r="C362" s="3">
        <v>68</v>
      </c>
      <c r="D362" s="3">
        <v>5</v>
      </c>
      <c r="E362" s="3">
        <v>244</v>
      </c>
      <c r="F362" s="7">
        <f t="shared" si="9"/>
        <v>0.3128205128205128</v>
      </c>
      <c r="G362" s="3">
        <v>12</v>
      </c>
      <c r="H362" s="3">
        <v>11</v>
      </c>
      <c r="I362" s="7">
        <v>13.300808944201364</v>
      </c>
    </row>
    <row r="363" spans="1:9" ht="11.25">
      <c r="A363" s="19">
        <v>36992</v>
      </c>
      <c r="B363" s="3">
        <v>2</v>
      </c>
      <c r="C363" s="3">
        <v>68</v>
      </c>
      <c r="D363" s="3">
        <v>10</v>
      </c>
      <c r="E363" s="3">
        <v>357</v>
      </c>
      <c r="F363" s="7">
        <f t="shared" si="9"/>
        <v>0.4576923076923077</v>
      </c>
      <c r="G363" s="3">
        <v>12</v>
      </c>
      <c r="H363" s="3">
        <v>11</v>
      </c>
      <c r="I363" s="7">
        <v>17.453541585700837</v>
      </c>
    </row>
    <row r="364" spans="1:9" ht="11.25">
      <c r="A364" s="19">
        <v>36992</v>
      </c>
      <c r="B364" s="3">
        <v>2</v>
      </c>
      <c r="C364" s="3">
        <v>68</v>
      </c>
      <c r="D364" s="3">
        <v>20</v>
      </c>
      <c r="E364" s="3">
        <v>427</v>
      </c>
      <c r="F364" s="7">
        <f t="shared" si="9"/>
        <v>0.5474358974358975</v>
      </c>
      <c r="G364" s="3">
        <v>12</v>
      </c>
      <c r="H364" s="3">
        <v>12</v>
      </c>
      <c r="I364" s="7">
        <v>15.286074452187918</v>
      </c>
    </row>
    <row r="365" spans="1:9" ht="11.25">
      <c r="A365" s="19">
        <v>36992</v>
      </c>
      <c r="B365" s="3">
        <v>2</v>
      </c>
      <c r="C365" s="3">
        <v>68</v>
      </c>
      <c r="D365" s="3">
        <v>40</v>
      </c>
      <c r="E365" s="3">
        <v>391</v>
      </c>
      <c r="F365" s="7">
        <f t="shared" si="9"/>
        <v>0.5012820512820513</v>
      </c>
      <c r="G365" s="3">
        <v>12</v>
      </c>
      <c r="H365" s="3">
        <v>12</v>
      </c>
      <c r="I365" s="7">
        <v>18.662180851538462</v>
      </c>
    </row>
    <row r="366" spans="1:9" ht="11.25">
      <c r="A366" s="19">
        <v>36992</v>
      </c>
      <c r="B366" s="3">
        <v>2</v>
      </c>
      <c r="C366" s="3">
        <v>68</v>
      </c>
      <c r="D366" s="3">
        <v>60</v>
      </c>
      <c r="E366" s="3">
        <v>383</v>
      </c>
      <c r="F366" s="7">
        <f t="shared" si="9"/>
        <v>0.491025641025641</v>
      </c>
      <c r="G366" s="3">
        <v>12</v>
      </c>
      <c r="H366" s="3">
        <v>12</v>
      </c>
      <c r="I366" s="7">
        <v>18.288454839230766</v>
      </c>
    </row>
    <row r="367" spans="1:9" ht="11.25">
      <c r="A367" s="19">
        <v>36992</v>
      </c>
      <c r="B367" s="3">
        <v>2</v>
      </c>
      <c r="C367" s="3">
        <v>68</v>
      </c>
      <c r="D367" s="3">
        <v>100</v>
      </c>
      <c r="E367" s="3">
        <v>465</v>
      </c>
      <c r="F367" s="7">
        <f t="shared" si="9"/>
        <v>0.5961538461538461</v>
      </c>
      <c r="G367" s="3">
        <v>12</v>
      </c>
      <c r="H367" s="3">
        <v>13</v>
      </c>
      <c r="I367" s="7">
        <v>22.119146465384613</v>
      </c>
    </row>
    <row r="368" spans="1:9" ht="11.25">
      <c r="A368" s="19">
        <v>36992</v>
      </c>
      <c r="B368" s="3">
        <v>2</v>
      </c>
      <c r="C368" s="3">
        <v>63</v>
      </c>
      <c r="D368" s="3">
        <v>5</v>
      </c>
      <c r="E368" s="3">
        <v>145</v>
      </c>
      <c r="F368" s="7">
        <f t="shared" si="9"/>
        <v>0.1858974358974359</v>
      </c>
      <c r="G368" s="3">
        <v>16</v>
      </c>
      <c r="H368" s="3">
        <v>33</v>
      </c>
      <c r="I368" s="7">
        <v>4.5333232801455114</v>
      </c>
    </row>
    <row r="369" spans="1:9" ht="11.25">
      <c r="A369" s="19">
        <v>36992</v>
      </c>
      <c r="B369" s="3">
        <v>2</v>
      </c>
      <c r="C369" s="3">
        <v>63</v>
      </c>
      <c r="D369" s="3">
        <v>10</v>
      </c>
      <c r="E369" s="3">
        <v>230</v>
      </c>
      <c r="F369" s="7">
        <f t="shared" si="9"/>
        <v>0.2948717948717949</v>
      </c>
      <c r="G369" s="3">
        <v>16</v>
      </c>
      <c r="H369" s="3">
        <v>33</v>
      </c>
      <c r="I369" s="7">
        <v>12.284458169782656</v>
      </c>
    </row>
    <row r="370" spans="1:9" ht="11.25">
      <c r="A370" s="19">
        <v>36992</v>
      </c>
      <c r="B370" s="3">
        <v>2</v>
      </c>
      <c r="C370" s="3">
        <v>63</v>
      </c>
      <c r="D370" s="3">
        <v>20</v>
      </c>
      <c r="E370" s="3">
        <v>323</v>
      </c>
      <c r="F370" s="7">
        <f t="shared" si="9"/>
        <v>0.41410256410256413</v>
      </c>
      <c r="G370" s="3">
        <v>16</v>
      </c>
      <c r="H370" s="3">
        <v>33</v>
      </c>
      <c r="I370" s="7">
        <v>17.073473486745907</v>
      </c>
    </row>
    <row r="371" spans="1:9" ht="11.25">
      <c r="A371" s="19">
        <v>36992</v>
      </c>
      <c r="B371" s="3">
        <v>2</v>
      </c>
      <c r="C371" s="3">
        <v>63</v>
      </c>
      <c r="D371" s="3">
        <v>40</v>
      </c>
      <c r="E371" s="3">
        <v>359</v>
      </c>
      <c r="F371" s="7">
        <f t="shared" si="9"/>
        <v>0.46025641025641023</v>
      </c>
      <c r="G371" s="3">
        <v>16</v>
      </c>
      <c r="H371" s="3">
        <v>34</v>
      </c>
      <c r="I371" s="7">
        <v>17.16727680230769</v>
      </c>
    </row>
    <row r="372" spans="1:9" ht="11.25">
      <c r="A372" s="19">
        <v>36992</v>
      </c>
      <c r="B372" s="3">
        <v>2</v>
      </c>
      <c r="C372" s="3">
        <v>63</v>
      </c>
      <c r="D372" s="3">
        <v>60</v>
      </c>
      <c r="E372" s="3">
        <v>344</v>
      </c>
      <c r="F372" s="7">
        <f t="shared" si="9"/>
        <v>0.441025641025641</v>
      </c>
      <c r="G372" s="3">
        <v>16</v>
      </c>
      <c r="H372" s="3">
        <v>34</v>
      </c>
      <c r="I372" s="7">
        <v>16.46654052923077</v>
      </c>
    </row>
    <row r="373" spans="1:9" ht="11.25">
      <c r="A373" s="19">
        <v>36992</v>
      </c>
      <c r="B373" s="3">
        <v>2</v>
      </c>
      <c r="C373" s="3">
        <v>63</v>
      </c>
      <c r="D373" s="3">
        <v>100</v>
      </c>
      <c r="E373" s="3">
        <v>496</v>
      </c>
      <c r="F373" s="7">
        <f t="shared" si="9"/>
        <v>0.6358974358974359</v>
      </c>
      <c r="G373" s="3">
        <v>16</v>
      </c>
      <c r="H373" s="3">
        <v>35</v>
      </c>
      <c r="I373" s="7">
        <v>23.567334763076918</v>
      </c>
    </row>
    <row r="374" spans="1:9" ht="11.25">
      <c r="A374" s="19">
        <v>36992</v>
      </c>
      <c r="B374" s="3">
        <v>2</v>
      </c>
      <c r="C374" s="3">
        <v>64</v>
      </c>
      <c r="D374" s="3">
        <v>5</v>
      </c>
      <c r="E374" s="3">
        <v>188</v>
      </c>
      <c r="F374" s="7">
        <f t="shared" si="9"/>
        <v>0.24102564102564103</v>
      </c>
      <c r="G374" s="3">
        <v>16</v>
      </c>
      <c r="H374" s="3">
        <v>38</v>
      </c>
      <c r="I374" s="7">
        <v>8.748617357636412</v>
      </c>
    </row>
    <row r="375" spans="1:9" ht="11.25">
      <c r="A375" s="19">
        <v>36992</v>
      </c>
      <c r="B375" s="3">
        <v>2</v>
      </c>
      <c r="C375" s="3">
        <v>64</v>
      </c>
      <c r="D375" s="3">
        <v>10</v>
      </c>
      <c r="E375" s="3">
        <v>274</v>
      </c>
      <c r="F375" s="7">
        <f t="shared" si="9"/>
        <v>0.35128205128205126</v>
      </c>
      <c r="G375" s="3">
        <v>16</v>
      </c>
      <c r="H375" s="3">
        <v>38</v>
      </c>
      <c r="I375" s="7">
        <v>15.154932952704549</v>
      </c>
    </row>
    <row r="376" spans="1:9" ht="11.25">
      <c r="A376" s="19">
        <v>36992</v>
      </c>
      <c r="B376" s="3">
        <v>2</v>
      </c>
      <c r="C376" s="3">
        <v>64</v>
      </c>
      <c r="D376" s="3">
        <v>20</v>
      </c>
      <c r="E376" s="3">
        <v>333</v>
      </c>
      <c r="F376" s="7">
        <f t="shared" si="9"/>
        <v>0.4269230769230769</v>
      </c>
      <c r="G376" s="3">
        <v>16</v>
      </c>
      <c r="H376" s="3">
        <v>39</v>
      </c>
      <c r="I376" s="7">
        <v>17.272459233777717</v>
      </c>
    </row>
    <row r="377" spans="1:9" ht="11.25">
      <c r="A377" s="19">
        <v>36992</v>
      </c>
      <c r="B377" s="3">
        <v>2</v>
      </c>
      <c r="C377" s="3">
        <v>64</v>
      </c>
      <c r="D377" s="3">
        <v>40</v>
      </c>
      <c r="E377" s="3">
        <v>371</v>
      </c>
      <c r="F377" s="7">
        <f t="shared" si="9"/>
        <v>0.4756410256410256</v>
      </c>
      <c r="G377" s="3">
        <v>16</v>
      </c>
      <c r="H377" s="3">
        <v>39</v>
      </c>
      <c r="I377" s="7">
        <v>17.727865820769228</v>
      </c>
    </row>
    <row r="378" spans="1:9" ht="11.25">
      <c r="A378" s="19">
        <v>36992</v>
      </c>
      <c r="B378" s="3">
        <v>2</v>
      </c>
      <c r="C378" s="3">
        <v>64</v>
      </c>
      <c r="D378" s="3">
        <v>60</v>
      </c>
      <c r="E378" s="3">
        <v>477</v>
      </c>
      <c r="F378" s="7">
        <f t="shared" si="9"/>
        <v>0.6115384615384616</v>
      </c>
      <c r="G378" s="3">
        <v>16</v>
      </c>
      <c r="H378" s="3">
        <v>39</v>
      </c>
      <c r="I378" s="7">
        <v>22.67973548384615</v>
      </c>
    </row>
    <row r="379" spans="1:9" ht="11.25">
      <c r="A379" s="19">
        <v>36992</v>
      </c>
      <c r="B379" s="3">
        <v>2</v>
      </c>
      <c r="C379" s="3">
        <v>64</v>
      </c>
      <c r="D379" s="3">
        <v>100</v>
      </c>
      <c r="E379" s="3">
        <v>451</v>
      </c>
      <c r="F379" s="7">
        <f t="shared" si="9"/>
        <v>0.5782051282051283</v>
      </c>
      <c r="G379" s="3">
        <v>16</v>
      </c>
      <c r="H379" s="3">
        <v>40</v>
      </c>
      <c r="I379" s="7">
        <v>21.465125943846154</v>
      </c>
    </row>
    <row r="380" spans="1:9" ht="11.25">
      <c r="A380" s="19">
        <v>36992</v>
      </c>
      <c r="B380" s="3">
        <v>2</v>
      </c>
      <c r="C380" s="3">
        <v>65</v>
      </c>
      <c r="D380" s="3">
        <v>5</v>
      </c>
      <c r="E380" s="3">
        <v>169</v>
      </c>
      <c r="F380" s="7">
        <f t="shared" si="9"/>
        <v>0.21666666666666667</v>
      </c>
      <c r="G380" s="3">
        <v>16</v>
      </c>
      <c r="H380" s="3">
        <v>43</v>
      </c>
      <c r="I380" s="7">
        <v>6.947919411637503</v>
      </c>
    </row>
    <row r="381" spans="1:9" ht="11.25">
      <c r="A381" s="19">
        <v>36992</v>
      </c>
      <c r="B381" s="3">
        <v>2</v>
      </c>
      <c r="C381" s="3">
        <v>65</v>
      </c>
      <c r="D381" s="3">
        <v>10</v>
      </c>
      <c r="E381" s="3">
        <v>251</v>
      </c>
      <c r="F381" s="7">
        <f t="shared" si="9"/>
        <v>0.3217948717948718</v>
      </c>
      <c r="G381" s="3">
        <v>16</v>
      </c>
      <c r="H381" s="3">
        <v>43</v>
      </c>
      <c r="I381" s="7">
        <v>13.774434297643456</v>
      </c>
    </row>
    <row r="382" spans="1:9" ht="11.25">
      <c r="A382" s="19">
        <v>36992</v>
      </c>
      <c r="B382" s="3">
        <v>2</v>
      </c>
      <c r="C382" s="3">
        <v>65</v>
      </c>
      <c r="D382" s="3">
        <v>20</v>
      </c>
      <c r="E382" s="3">
        <v>328</v>
      </c>
      <c r="F382" s="7">
        <f aca="true" t="shared" si="10" ref="F382:F413">E382/780</f>
        <v>0.4205128205128205</v>
      </c>
      <c r="G382" s="3">
        <v>16</v>
      </c>
      <c r="H382" s="3">
        <v>44</v>
      </c>
      <c r="I382" s="7">
        <v>17.181726813261356</v>
      </c>
    </row>
    <row r="383" spans="1:9" ht="11.25">
      <c r="A383" s="19">
        <v>36992</v>
      </c>
      <c r="B383" s="3">
        <v>2</v>
      </c>
      <c r="C383" s="3">
        <v>65</v>
      </c>
      <c r="D383" s="3">
        <v>40</v>
      </c>
      <c r="E383" s="3">
        <v>284</v>
      </c>
      <c r="F383" s="7">
        <f t="shared" si="10"/>
        <v>0.3641025641025641</v>
      </c>
      <c r="G383" s="3">
        <v>16</v>
      </c>
      <c r="H383" s="3">
        <v>44</v>
      </c>
      <c r="I383" s="7">
        <v>13.663595436923075</v>
      </c>
    </row>
    <row r="384" spans="1:9" ht="11.25">
      <c r="A384" s="19">
        <v>36992</v>
      </c>
      <c r="B384" s="3">
        <v>2</v>
      </c>
      <c r="C384" s="3">
        <v>65</v>
      </c>
      <c r="D384" s="3">
        <v>60</v>
      </c>
      <c r="E384" s="3">
        <v>293</v>
      </c>
      <c r="F384" s="7">
        <f t="shared" si="10"/>
        <v>0.37564102564102564</v>
      </c>
      <c r="G384" s="3">
        <v>16</v>
      </c>
      <c r="H384" s="3">
        <v>45</v>
      </c>
      <c r="I384" s="7">
        <v>14.084037200769231</v>
      </c>
    </row>
    <row r="385" spans="1:9" ht="11.25">
      <c r="A385" s="19">
        <v>36992</v>
      </c>
      <c r="B385" s="3">
        <v>2</v>
      </c>
      <c r="C385" s="3">
        <v>65</v>
      </c>
      <c r="D385" s="3">
        <v>100</v>
      </c>
      <c r="E385" s="3">
        <v>480</v>
      </c>
      <c r="F385" s="7">
        <f t="shared" si="10"/>
        <v>0.6153846153846154</v>
      </c>
      <c r="G385" s="3">
        <v>16</v>
      </c>
      <c r="H385" s="3">
        <v>45</v>
      </c>
      <c r="I385" s="7">
        <v>22.819882738461537</v>
      </c>
    </row>
    <row r="386" spans="1:9" ht="11.25">
      <c r="A386" s="19">
        <v>36992</v>
      </c>
      <c r="B386" s="3">
        <v>2</v>
      </c>
      <c r="C386" s="3">
        <v>66</v>
      </c>
      <c r="D386" s="3">
        <v>5</v>
      </c>
      <c r="E386" s="3">
        <v>289</v>
      </c>
      <c r="F386" s="7">
        <f t="shared" si="10"/>
        <v>0.37051282051282053</v>
      </c>
      <c r="G386" s="3">
        <v>16</v>
      </c>
      <c r="H386" s="3">
        <v>48</v>
      </c>
      <c r="I386" s="7">
        <v>15.898688550929034</v>
      </c>
    </row>
    <row r="387" spans="1:9" ht="11.25">
      <c r="A387" s="19">
        <v>36992</v>
      </c>
      <c r="B387" s="3">
        <v>2</v>
      </c>
      <c r="C387" s="3">
        <v>66</v>
      </c>
      <c r="D387" s="3">
        <v>10</v>
      </c>
      <c r="E387" s="3">
        <v>382</v>
      </c>
      <c r="F387" s="7">
        <f t="shared" si="10"/>
        <v>0.4897435897435897</v>
      </c>
      <c r="G387" s="3">
        <v>16</v>
      </c>
      <c r="H387" s="3">
        <v>48</v>
      </c>
      <c r="I387" s="7">
        <v>17.164882198084342</v>
      </c>
    </row>
    <row r="388" spans="1:9" ht="11.25">
      <c r="A388" s="19">
        <v>36992</v>
      </c>
      <c r="B388" s="3">
        <v>2</v>
      </c>
      <c r="C388" s="3">
        <v>66</v>
      </c>
      <c r="D388" s="3">
        <v>20</v>
      </c>
      <c r="E388" s="3">
        <v>429</v>
      </c>
      <c r="F388" s="7">
        <f t="shared" si="10"/>
        <v>0.55</v>
      </c>
      <c r="G388" s="3">
        <v>16</v>
      </c>
      <c r="H388" s="3">
        <v>49</v>
      </c>
      <c r="I388" s="7">
        <v>15.158995881887499</v>
      </c>
    </row>
    <row r="389" spans="1:9" ht="11.25">
      <c r="A389" s="19">
        <v>36992</v>
      </c>
      <c r="B389" s="3">
        <v>2</v>
      </c>
      <c r="C389" s="3">
        <v>66</v>
      </c>
      <c r="D389" s="3">
        <v>40</v>
      </c>
      <c r="E389" s="3">
        <v>465</v>
      </c>
      <c r="F389" s="7">
        <f t="shared" si="10"/>
        <v>0.5961538461538461</v>
      </c>
      <c r="G389" s="3">
        <v>16</v>
      </c>
      <c r="H389" s="3">
        <v>49</v>
      </c>
      <c r="I389" s="7">
        <v>22.119146465384613</v>
      </c>
    </row>
    <row r="390" spans="1:9" ht="11.25">
      <c r="A390" s="19">
        <v>36992</v>
      </c>
      <c r="B390" s="3">
        <v>2</v>
      </c>
      <c r="C390" s="3">
        <v>66</v>
      </c>
      <c r="D390" s="3">
        <v>60</v>
      </c>
      <c r="E390" s="3">
        <v>442</v>
      </c>
      <c r="F390" s="7">
        <f t="shared" si="10"/>
        <v>0.5666666666666667</v>
      </c>
      <c r="G390" s="3">
        <v>16</v>
      </c>
      <c r="H390" s="3">
        <v>50</v>
      </c>
      <c r="I390" s="7">
        <v>21.044684179999997</v>
      </c>
    </row>
    <row r="391" spans="1:9" ht="11.25">
      <c r="A391" s="19">
        <v>36992</v>
      </c>
      <c r="B391" s="3">
        <v>2</v>
      </c>
      <c r="C391" s="3">
        <v>66</v>
      </c>
      <c r="D391" s="3">
        <v>100</v>
      </c>
      <c r="E391" s="3">
        <v>476</v>
      </c>
      <c r="F391" s="7">
        <f t="shared" si="10"/>
        <v>0.6102564102564103</v>
      </c>
      <c r="G391" s="3">
        <v>16</v>
      </c>
      <c r="H391" s="3">
        <v>50</v>
      </c>
      <c r="I391" s="7">
        <v>22.633019732307694</v>
      </c>
    </row>
    <row r="392" spans="1:9" ht="11.25">
      <c r="A392" s="19">
        <v>36992</v>
      </c>
      <c r="B392" s="3">
        <v>2</v>
      </c>
      <c r="C392" s="3">
        <v>67</v>
      </c>
      <c r="D392" s="3">
        <v>5</v>
      </c>
      <c r="E392" s="3">
        <v>287</v>
      </c>
      <c r="F392" s="7">
        <f t="shared" si="10"/>
        <v>0.367948717948718</v>
      </c>
      <c r="G392" s="3">
        <v>16</v>
      </c>
      <c r="H392" s="3">
        <v>53</v>
      </c>
      <c r="I392" s="7">
        <v>15.80707989533687</v>
      </c>
    </row>
    <row r="393" spans="1:9" ht="11.25">
      <c r="A393" s="19">
        <v>36992</v>
      </c>
      <c r="B393" s="3">
        <v>2</v>
      </c>
      <c r="C393" s="3">
        <v>67</v>
      </c>
      <c r="D393" s="3">
        <v>10</v>
      </c>
      <c r="E393" s="3">
        <v>406</v>
      </c>
      <c r="F393" s="7">
        <f t="shared" si="10"/>
        <v>0.5205128205128206</v>
      </c>
      <c r="G393" s="3">
        <v>16</v>
      </c>
      <c r="H393" s="3">
        <v>53</v>
      </c>
      <c r="I393" s="7">
        <v>16.391328744547156</v>
      </c>
    </row>
    <row r="394" spans="1:9" ht="11.25">
      <c r="A394" s="19">
        <v>36992</v>
      </c>
      <c r="B394" s="3">
        <v>2</v>
      </c>
      <c r="C394" s="3">
        <v>67</v>
      </c>
      <c r="D394" s="3">
        <v>20</v>
      </c>
      <c r="E394" s="3">
        <v>464</v>
      </c>
      <c r="F394" s="7">
        <f t="shared" si="10"/>
        <v>0.5948717948717949</v>
      </c>
      <c r="G394" s="3">
        <v>16</v>
      </c>
      <c r="H394" s="3">
        <v>54</v>
      </c>
      <c r="I394" s="7">
        <v>12.287484523453074</v>
      </c>
    </row>
    <row r="395" spans="1:9" ht="11.25">
      <c r="A395" s="19">
        <v>36992</v>
      </c>
      <c r="B395" s="3">
        <v>2</v>
      </c>
      <c r="C395" s="3">
        <v>67</v>
      </c>
      <c r="D395" s="3">
        <v>40</v>
      </c>
      <c r="E395" s="3">
        <v>491</v>
      </c>
      <c r="F395" s="7">
        <f t="shared" si="10"/>
        <v>0.6294871794871795</v>
      </c>
      <c r="G395" s="3">
        <v>16</v>
      </c>
      <c r="H395" s="3">
        <v>54</v>
      </c>
      <c r="I395" s="7">
        <v>23.333756005384615</v>
      </c>
    </row>
    <row r="396" spans="1:9" ht="11.25">
      <c r="A396" s="19">
        <v>36992</v>
      </c>
      <c r="B396" s="3">
        <v>2</v>
      </c>
      <c r="C396" s="3">
        <v>67</v>
      </c>
      <c r="D396" s="3">
        <v>60</v>
      </c>
      <c r="E396" s="3">
        <v>520</v>
      </c>
      <c r="F396" s="7">
        <f t="shared" si="10"/>
        <v>0.6666666666666666</v>
      </c>
      <c r="G396" s="3">
        <v>16</v>
      </c>
      <c r="H396" s="3">
        <v>55</v>
      </c>
      <c r="I396" s="7">
        <v>24.68851279999999</v>
      </c>
    </row>
    <row r="397" spans="1:9" ht="11.25">
      <c r="A397" s="19">
        <v>36992</v>
      </c>
      <c r="B397" s="3">
        <v>2</v>
      </c>
      <c r="C397" s="3">
        <v>67</v>
      </c>
      <c r="D397" s="3">
        <v>100</v>
      </c>
      <c r="E397" s="3">
        <v>555</v>
      </c>
      <c r="F397" s="7">
        <f t="shared" si="10"/>
        <v>0.7115384615384616</v>
      </c>
      <c r="G397" s="3">
        <v>16</v>
      </c>
      <c r="H397" s="3">
        <v>55</v>
      </c>
      <c r="I397" s="7">
        <v>26.323564103846156</v>
      </c>
    </row>
    <row r="398" spans="1:9" ht="11.25">
      <c r="A398" s="19">
        <v>36992</v>
      </c>
      <c r="B398" s="3">
        <v>2</v>
      </c>
      <c r="C398" s="3">
        <v>68</v>
      </c>
      <c r="D398" s="3">
        <v>5</v>
      </c>
      <c r="E398" s="3">
        <v>247</v>
      </c>
      <c r="F398" s="7">
        <f t="shared" si="10"/>
        <v>0.31666666666666665</v>
      </c>
      <c r="G398" s="3">
        <v>16</v>
      </c>
      <c r="H398" s="3">
        <v>59</v>
      </c>
      <c r="I398" s="7">
        <v>13.506702530962503</v>
      </c>
    </row>
    <row r="399" spans="1:9" ht="11.25">
      <c r="A399" s="19">
        <v>36992</v>
      </c>
      <c r="B399" s="3">
        <v>2</v>
      </c>
      <c r="C399" s="3">
        <v>68</v>
      </c>
      <c r="D399" s="3">
        <v>10</v>
      </c>
      <c r="E399" s="3">
        <v>353</v>
      </c>
      <c r="F399" s="7">
        <f t="shared" si="10"/>
        <v>0.45256410256410257</v>
      </c>
      <c r="G399" s="3">
        <v>16</v>
      </c>
      <c r="H399" s="3">
        <v>59</v>
      </c>
      <c r="I399" s="7">
        <v>17.45349739195261</v>
      </c>
    </row>
    <row r="400" spans="1:9" ht="11.25">
      <c r="A400" s="19">
        <v>36992</v>
      </c>
      <c r="B400" s="3">
        <v>2</v>
      </c>
      <c r="C400" s="3">
        <v>68</v>
      </c>
      <c r="D400" s="3">
        <v>20</v>
      </c>
      <c r="E400" s="3">
        <v>408</v>
      </c>
      <c r="F400" s="7">
        <f t="shared" si="10"/>
        <v>0.5230769230769231</v>
      </c>
      <c r="G400" s="3">
        <v>16</v>
      </c>
      <c r="H400" s="3">
        <v>59</v>
      </c>
      <c r="I400" s="7">
        <v>16.3037330490447</v>
      </c>
    </row>
    <row r="401" spans="1:9" ht="11.25">
      <c r="A401" s="19">
        <v>36992</v>
      </c>
      <c r="B401" s="3">
        <v>2</v>
      </c>
      <c r="C401" s="3">
        <v>63</v>
      </c>
      <c r="D401" s="3">
        <v>5</v>
      </c>
      <c r="E401" s="3">
        <v>144</v>
      </c>
      <c r="F401" s="7">
        <f t="shared" si="10"/>
        <v>0.18461538461538463</v>
      </c>
      <c r="G401" s="3">
        <v>17</v>
      </c>
      <c r="H401" s="3">
        <v>4</v>
      </c>
      <c r="I401" s="7">
        <v>4.429812948352485</v>
      </c>
    </row>
    <row r="402" spans="1:9" ht="11.25">
      <c r="A402" s="19">
        <v>36992</v>
      </c>
      <c r="B402" s="3">
        <v>2</v>
      </c>
      <c r="C402" s="3">
        <v>63</v>
      </c>
      <c r="D402" s="3">
        <v>10</v>
      </c>
      <c r="E402" s="3">
        <v>226</v>
      </c>
      <c r="F402" s="7">
        <f t="shared" si="10"/>
        <v>0.28974358974358977</v>
      </c>
      <c r="G402" s="3">
        <v>17</v>
      </c>
      <c r="H402" s="3">
        <v>4</v>
      </c>
      <c r="I402" s="7">
        <v>11.977951664383752</v>
      </c>
    </row>
    <row r="403" spans="1:9" ht="11.25">
      <c r="A403" s="19">
        <v>36992</v>
      </c>
      <c r="B403" s="3">
        <v>2</v>
      </c>
      <c r="C403" s="3">
        <v>63</v>
      </c>
      <c r="D403" s="3">
        <v>20</v>
      </c>
      <c r="E403" s="3">
        <v>321</v>
      </c>
      <c r="F403" s="7">
        <f t="shared" si="10"/>
        <v>0.4115384615384615</v>
      </c>
      <c r="G403" s="3">
        <v>17</v>
      </c>
      <c r="H403" s="3">
        <v>5</v>
      </c>
      <c r="I403" s="7">
        <v>17.025341146055666</v>
      </c>
    </row>
    <row r="404" spans="1:9" ht="11.25">
      <c r="A404" s="19">
        <v>36992</v>
      </c>
      <c r="B404" s="3">
        <v>2</v>
      </c>
      <c r="C404" s="3">
        <v>63</v>
      </c>
      <c r="D404" s="3">
        <v>40</v>
      </c>
      <c r="E404" s="3">
        <v>368</v>
      </c>
      <c r="F404" s="7">
        <f t="shared" si="10"/>
        <v>0.4717948717948718</v>
      </c>
      <c r="G404" s="3">
        <v>17</v>
      </c>
      <c r="H404" s="3">
        <v>5</v>
      </c>
      <c r="I404" s="7">
        <v>17.587718566153843</v>
      </c>
    </row>
    <row r="405" spans="1:9" ht="11.25">
      <c r="A405" s="19">
        <v>36992</v>
      </c>
      <c r="B405" s="3">
        <v>2</v>
      </c>
      <c r="C405" s="3">
        <v>63</v>
      </c>
      <c r="D405" s="3">
        <v>60</v>
      </c>
      <c r="E405" s="3">
        <v>335</v>
      </c>
      <c r="F405" s="7">
        <f t="shared" si="10"/>
        <v>0.42948717948717946</v>
      </c>
      <c r="G405" s="3">
        <v>17</v>
      </c>
      <c r="H405" s="3">
        <v>5</v>
      </c>
      <c r="I405" s="7">
        <v>16.046098765384613</v>
      </c>
    </row>
    <row r="406" spans="1:9" ht="11.25">
      <c r="A406" s="19">
        <v>36992</v>
      </c>
      <c r="B406" s="3">
        <v>2</v>
      </c>
      <c r="C406" s="3">
        <v>63</v>
      </c>
      <c r="D406" s="3">
        <v>100</v>
      </c>
      <c r="E406" s="3">
        <v>497</v>
      </c>
      <c r="F406" s="7">
        <f t="shared" si="10"/>
        <v>0.6371794871794871</v>
      </c>
      <c r="G406" s="3">
        <v>17</v>
      </c>
      <c r="H406" s="3">
        <v>6</v>
      </c>
      <c r="I406" s="7">
        <v>23.61405051461538</v>
      </c>
    </row>
    <row r="407" spans="1:9" ht="11.25">
      <c r="A407" s="19">
        <v>36992</v>
      </c>
      <c r="B407" s="3">
        <v>2</v>
      </c>
      <c r="C407" s="3">
        <v>64</v>
      </c>
      <c r="D407" s="3">
        <v>5</v>
      </c>
      <c r="E407" s="3">
        <v>203</v>
      </c>
      <c r="F407" s="7">
        <f t="shared" si="10"/>
        <v>0.2602564102564103</v>
      </c>
      <c r="G407" s="3">
        <v>17</v>
      </c>
      <c r="H407" s="3">
        <v>8</v>
      </c>
      <c r="I407" s="7">
        <v>10.087842157600942</v>
      </c>
    </row>
    <row r="408" spans="1:9" ht="11.25">
      <c r="A408" s="19">
        <v>36992</v>
      </c>
      <c r="B408" s="3">
        <v>2</v>
      </c>
      <c r="C408" s="3">
        <v>64</v>
      </c>
      <c r="D408" s="3">
        <v>10</v>
      </c>
      <c r="E408" s="3">
        <v>284</v>
      </c>
      <c r="F408" s="7">
        <f t="shared" si="10"/>
        <v>0.3641025641025641</v>
      </c>
      <c r="G408" s="3">
        <v>17</v>
      </c>
      <c r="H408" s="3">
        <v>9</v>
      </c>
      <c r="I408" s="7">
        <v>15.665239265672465</v>
      </c>
    </row>
    <row r="409" spans="1:9" ht="11.25">
      <c r="A409" s="19">
        <v>36992</v>
      </c>
      <c r="B409" s="3">
        <v>2</v>
      </c>
      <c r="C409" s="3">
        <v>64</v>
      </c>
      <c r="D409" s="3">
        <v>20</v>
      </c>
      <c r="E409" s="3">
        <v>326</v>
      </c>
      <c r="F409" s="7">
        <f t="shared" si="10"/>
        <v>0.41794871794871796</v>
      </c>
      <c r="G409" s="3">
        <v>17</v>
      </c>
      <c r="H409" s="3">
        <v>10</v>
      </c>
      <c r="I409" s="7">
        <v>17.140509280476152</v>
      </c>
    </row>
    <row r="410" spans="1:9" ht="11.25">
      <c r="A410" s="19">
        <v>36992</v>
      </c>
      <c r="B410" s="3">
        <v>2</v>
      </c>
      <c r="C410" s="3">
        <v>64</v>
      </c>
      <c r="D410" s="3">
        <v>40</v>
      </c>
      <c r="E410" s="3">
        <v>379</v>
      </c>
      <c r="F410" s="7">
        <f t="shared" si="10"/>
        <v>0.4858974358974359</v>
      </c>
      <c r="G410" s="3">
        <v>17</v>
      </c>
      <c r="H410" s="3">
        <v>10</v>
      </c>
      <c r="I410" s="7">
        <v>18.10159183307692</v>
      </c>
    </row>
    <row r="411" spans="1:9" ht="11.25">
      <c r="A411" s="19">
        <v>36992</v>
      </c>
      <c r="B411" s="3">
        <v>2</v>
      </c>
      <c r="C411" s="3">
        <v>64</v>
      </c>
      <c r="D411" s="3">
        <v>60</v>
      </c>
      <c r="E411" s="3">
        <v>463</v>
      </c>
      <c r="F411" s="7">
        <f t="shared" si="10"/>
        <v>0.5935897435897436</v>
      </c>
      <c r="G411" s="3">
        <v>17</v>
      </c>
      <c r="H411" s="3">
        <v>11</v>
      </c>
      <c r="I411" s="7">
        <v>22.02571496230769</v>
      </c>
    </row>
    <row r="412" spans="1:9" ht="11.25">
      <c r="A412" s="19">
        <v>36992</v>
      </c>
      <c r="B412" s="3">
        <v>2</v>
      </c>
      <c r="C412" s="3">
        <v>64</v>
      </c>
      <c r="D412" s="3">
        <v>100</v>
      </c>
      <c r="E412" s="3">
        <v>454</v>
      </c>
      <c r="F412" s="7">
        <f t="shared" si="10"/>
        <v>0.5820512820512821</v>
      </c>
      <c r="G412" s="3">
        <v>17</v>
      </c>
      <c r="H412" s="3">
        <v>11</v>
      </c>
      <c r="I412" s="7">
        <v>21.60527319846154</v>
      </c>
    </row>
    <row r="413" spans="1:9" ht="11.25">
      <c r="A413" s="19">
        <v>36992</v>
      </c>
      <c r="B413" s="3">
        <v>2</v>
      </c>
      <c r="C413" s="3">
        <v>65</v>
      </c>
      <c r="D413" s="3">
        <v>5</v>
      </c>
      <c r="E413" s="3">
        <v>176</v>
      </c>
      <c r="F413" s="7">
        <f t="shared" si="10"/>
        <v>0.22564102564102564</v>
      </c>
      <c r="G413" s="3">
        <v>17</v>
      </c>
      <c r="H413" s="3">
        <v>14</v>
      </c>
      <c r="I413" s="7">
        <v>7.623892335627493</v>
      </c>
    </row>
    <row r="414" spans="1:9" ht="11.25">
      <c r="A414" s="19">
        <v>36992</v>
      </c>
      <c r="B414" s="3">
        <v>2</v>
      </c>
      <c r="C414" s="3">
        <v>65</v>
      </c>
      <c r="D414" s="3">
        <v>10</v>
      </c>
      <c r="E414" s="3">
        <v>262</v>
      </c>
      <c r="F414" s="7">
        <f aca="true" t="shared" si="11" ref="F414:F439">E414/780</f>
        <v>0.33589743589743587</v>
      </c>
      <c r="G414" s="3">
        <v>17</v>
      </c>
      <c r="H414" s="3">
        <v>15</v>
      </c>
      <c r="I414" s="7">
        <v>14.469343257267774</v>
      </c>
    </row>
    <row r="415" spans="1:9" ht="11.25">
      <c r="A415" s="19">
        <v>36992</v>
      </c>
      <c r="B415" s="3">
        <v>2</v>
      </c>
      <c r="C415" s="3">
        <v>65</v>
      </c>
      <c r="D415" s="3">
        <v>20</v>
      </c>
      <c r="E415" s="3">
        <v>337</v>
      </c>
      <c r="F415" s="7">
        <f t="shared" si="11"/>
        <v>0.43205128205128207</v>
      </c>
      <c r="G415" s="3">
        <v>17</v>
      </c>
      <c r="H415" s="3">
        <v>15</v>
      </c>
      <c r="I415" s="7">
        <v>17.33220558708443</v>
      </c>
    </row>
    <row r="416" spans="1:9" ht="11.25">
      <c r="A416" s="19">
        <v>36992</v>
      </c>
      <c r="B416" s="3">
        <v>2</v>
      </c>
      <c r="C416" s="3">
        <v>65</v>
      </c>
      <c r="D416" s="3">
        <v>40</v>
      </c>
      <c r="E416" s="3">
        <v>280</v>
      </c>
      <c r="F416" s="7">
        <f t="shared" si="11"/>
        <v>0.358974358974359</v>
      </c>
      <c r="G416" s="3">
        <v>17</v>
      </c>
      <c r="H416" s="3">
        <v>16</v>
      </c>
      <c r="I416" s="7">
        <v>13.476732430769228</v>
      </c>
    </row>
    <row r="417" spans="1:9" ht="11.25">
      <c r="A417" s="19">
        <v>36992</v>
      </c>
      <c r="B417" s="3">
        <v>2</v>
      </c>
      <c r="C417" s="3">
        <v>65</v>
      </c>
      <c r="D417" s="3">
        <v>60</v>
      </c>
      <c r="E417" s="3">
        <v>303</v>
      </c>
      <c r="F417" s="7">
        <f t="shared" si="11"/>
        <v>0.38846153846153847</v>
      </c>
      <c r="G417" s="3">
        <v>17</v>
      </c>
      <c r="H417" s="3">
        <v>16</v>
      </c>
      <c r="I417" s="7">
        <v>14.551194716153844</v>
      </c>
    </row>
    <row r="418" spans="1:9" ht="11.25">
      <c r="A418" s="19">
        <v>36992</v>
      </c>
      <c r="B418" s="3">
        <v>2</v>
      </c>
      <c r="C418" s="3">
        <v>65</v>
      </c>
      <c r="D418" s="3">
        <v>100</v>
      </c>
      <c r="E418" s="3">
        <v>471</v>
      </c>
      <c r="F418" s="7">
        <f t="shared" si="11"/>
        <v>0.6038461538461538</v>
      </c>
      <c r="G418" s="3">
        <v>17</v>
      </c>
      <c r="H418" s="3">
        <v>17</v>
      </c>
      <c r="I418" s="7">
        <v>22.399440974615377</v>
      </c>
    </row>
    <row r="419" spans="1:9" ht="11.25">
      <c r="A419" s="19">
        <v>36992</v>
      </c>
      <c r="B419" s="3">
        <v>2</v>
      </c>
      <c r="C419" s="3">
        <v>66</v>
      </c>
      <c r="D419" s="3">
        <v>5</v>
      </c>
      <c r="E419" s="3">
        <v>275</v>
      </c>
      <c r="F419" s="7">
        <f t="shared" si="11"/>
        <v>0.3525641025641026</v>
      </c>
      <c r="G419" s="3">
        <v>17</v>
      </c>
      <c r="H419" s="3">
        <v>20</v>
      </c>
      <c r="I419" s="7">
        <v>15.208511915851872</v>
      </c>
    </row>
    <row r="420" spans="1:9" ht="11.25">
      <c r="A420" s="19">
        <v>36992</v>
      </c>
      <c r="B420" s="3">
        <v>2</v>
      </c>
      <c r="C420" s="3">
        <v>66</v>
      </c>
      <c r="D420" s="3">
        <v>10</v>
      </c>
      <c r="E420" s="3">
        <v>378</v>
      </c>
      <c r="F420" s="7">
        <f t="shared" si="11"/>
        <v>0.4846153846153846</v>
      </c>
      <c r="G420" s="3">
        <v>17</v>
      </c>
      <c r="H420" s="3">
        <v>20</v>
      </c>
      <c r="I420" s="7">
        <v>17.245479921293903</v>
      </c>
    </row>
    <row r="421" spans="1:9" ht="11.25">
      <c r="A421" s="19">
        <v>36992</v>
      </c>
      <c r="B421" s="3">
        <v>2</v>
      </c>
      <c r="C421" s="3">
        <v>66</v>
      </c>
      <c r="D421" s="3">
        <v>20</v>
      </c>
      <c r="E421" s="3">
        <v>436</v>
      </c>
      <c r="F421" s="7">
        <f t="shared" si="11"/>
        <v>0.558974358974359</v>
      </c>
      <c r="G421" s="3">
        <v>17</v>
      </c>
      <c r="H421" s="3">
        <v>21</v>
      </c>
      <c r="I421" s="7">
        <v>14.683500108976602</v>
      </c>
    </row>
    <row r="422" spans="1:9" ht="11.25">
      <c r="A422" s="19">
        <v>36992</v>
      </c>
      <c r="B422" s="3">
        <v>2</v>
      </c>
      <c r="C422" s="3">
        <v>66</v>
      </c>
      <c r="D422" s="3">
        <v>40</v>
      </c>
      <c r="E422" s="3">
        <v>463</v>
      </c>
      <c r="F422" s="7">
        <f t="shared" si="11"/>
        <v>0.5935897435897436</v>
      </c>
      <c r="G422" s="3">
        <v>17</v>
      </c>
      <c r="H422" s="3">
        <v>21</v>
      </c>
      <c r="I422" s="7">
        <v>22.02571496230769</v>
      </c>
    </row>
    <row r="423" spans="1:9" ht="11.25">
      <c r="A423" s="19">
        <v>36992</v>
      </c>
      <c r="B423" s="3">
        <v>2</v>
      </c>
      <c r="C423" s="3">
        <v>66</v>
      </c>
      <c r="D423" s="3">
        <v>60</v>
      </c>
      <c r="E423" s="3">
        <v>443</v>
      </c>
      <c r="F423" s="7">
        <f t="shared" si="11"/>
        <v>0.5679487179487179</v>
      </c>
      <c r="G423" s="3">
        <v>17</v>
      </c>
      <c r="H423" s="3">
        <v>21</v>
      </c>
      <c r="I423" s="7">
        <v>21.091399931538458</v>
      </c>
    </row>
    <row r="424" spans="1:9" ht="11.25">
      <c r="A424" s="19">
        <v>36992</v>
      </c>
      <c r="B424" s="3">
        <v>2</v>
      </c>
      <c r="C424" s="3">
        <v>66</v>
      </c>
      <c r="D424" s="3">
        <v>100</v>
      </c>
      <c r="E424" s="3">
        <v>499</v>
      </c>
      <c r="F424" s="7">
        <f t="shared" si="11"/>
        <v>0.6397435897435897</v>
      </c>
      <c r="G424" s="3">
        <v>17</v>
      </c>
      <c r="H424" s="3">
        <v>22</v>
      </c>
      <c r="I424" s="7">
        <v>23.707482017692303</v>
      </c>
    </row>
    <row r="425" spans="1:9" ht="11.25">
      <c r="A425" s="19">
        <v>36992</v>
      </c>
      <c r="B425" s="3">
        <v>2</v>
      </c>
      <c r="C425" s="3">
        <v>67</v>
      </c>
      <c r="D425" s="3">
        <v>5</v>
      </c>
      <c r="E425" s="3">
        <v>289</v>
      </c>
      <c r="F425" s="7">
        <f t="shared" si="11"/>
        <v>0.37051282051282053</v>
      </c>
      <c r="G425" s="3">
        <v>17</v>
      </c>
      <c r="H425" s="3">
        <v>25</v>
      </c>
      <c r="I425" s="7">
        <v>15.898688550929034</v>
      </c>
    </row>
    <row r="426" spans="1:9" ht="11.25">
      <c r="A426" s="19">
        <v>36992</v>
      </c>
      <c r="B426" s="3">
        <v>2</v>
      </c>
      <c r="C426" s="3">
        <v>67</v>
      </c>
      <c r="D426" s="3">
        <v>10</v>
      </c>
      <c r="E426" s="3">
        <v>403</v>
      </c>
      <c r="F426" s="7">
        <f t="shared" si="11"/>
        <v>0.5166666666666667</v>
      </c>
      <c r="G426" s="3">
        <v>17</v>
      </c>
      <c r="H426" s="3">
        <v>26</v>
      </c>
      <c r="I426" s="7">
        <v>16.5159090019125</v>
      </c>
    </row>
    <row r="427" spans="1:9" ht="11.25">
      <c r="A427" s="19">
        <v>36992</v>
      </c>
      <c r="B427" s="3">
        <v>2</v>
      </c>
      <c r="C427" s="3">
        <v>67</v>
      </c>
      <c r="D427" s="3">
        <v>20</v>
      </c>
      <c r="E427" s="3">
        <v>461</v>
      </c>
      <c r="F427" s="7">
        <f t="shared" si="11"/>
        <v>0.591025641025641</v>
      </c>
      <c r="G427" s="3">
        <v>17</v>
      </c>
      <c r="H427" s="3">
        <v>26</v>
      </c>
      <c r="I427" s="7">
        <v>12.583078282494327</v>
      </c>
    </row>
    <row r="428" spans="1:9" ht="11.25">
      <c r="A428" s="19">
        <v>36992</v>
      </c>
      <c r="B428" s="3">
        <v>2</v>
      </c>
      <c r="C428" s="3">
        <v>67</v>
      </c>
      <c r="D428" s="3">
        <v>40</v>
      </c>
      <c r="E428" s="3">
        <v>493</v>
      </c>
      <c r="F428" s="7">
        <f t="shared" si="11"/>
        <v>0.632051282051282</v>
      </c>
      <c r="G428" s="3">
        <v>17</v>
      </c>
      <c r="H428" s="3">
        <v>27</v>
      </c>
      <c r="I428" s="7">
        <v>23.427187508461532</v>
      </c>
    </row>
    <row r="429" spans="1:9" ht="11.25">
      <c r="A429" s="19">
        <v>36992</v>
      </c>
      <c r="B429" s="3">
        <v>2</v>
      </c>
      <c r="C429" s="3">
        <v>67</v>
      </c>
      <c r="D429" s="3">
        <v>60</v>
      </c>
      <c r="E429" s="3">
        <v>524</v>
      </c>
      <c r="F429" s="7">
        <f t="shared" si="11"/>
        <v>0.6717948717948717</v>
      </c>
      <c r="G429" s="3">
        <v>17</v>
      </c>
      <c r="H429" s="3">
        <v>27</v>
      </c>
      <c r="I429" s="7">
        <v>24.87537580615384</v>
      </c>
    </row>
    <row r="430" spans="1:9" ht="11.25">
      <c r="A430" s="19">
        <v>36992</v>
      </c>
      <c r="B430" s="3">
        <v>2</v>
      </c>
      <c r="C430" s="3">
        <v>67</v>
      </c>
      <c r="D430" s="3">
        <v>100</v>
      </c>
      <c r="E430" s="3">
        <v>550</v>
      </c>
      <c r="F430" s="7">
        <f t="shared" si="11"/>
        <v>0.7051282051282052</v>
      </c>
      <c r="G430" s="3">
        <v>17</v>
      </c>
      <c r="H430" s="3">
        <v>28</v>
      </c>
      <c r="I430" s="7">
        <v>26.089985346153842</v>
      </c>
    </row>
    <row r="431" spans="1:9" ht="11.25">
      <c r="A431" s="19">
        <v>36992</v>
      </c>
      <c r="B431" s="3">
        <v>2</v>
      </c>
      <c r="C431" s="3">
        <v>68</v>
      </c>
      <c r="D431" s="3">
        <v>5</v>
      </c>
      <c r="E431" s="3">
        <v>246</v>
      </c>
      <c r="F431" s="7">
        <f t="shared" si="11"/>
        <v>0.3153846153846154</v>
      </c>
      <c r="G431" s="3">
        <v>17</v>
      </c>
      <c r="H431" s="3">
        <v>31</v>
      </c>
      <c r="I431" s="7">
        <v>13.438552095804326</v>
      </c>
    </row>
    <row r="432" spans="1:9" ht="11.25">
      <c r="A432" s="19">
        <v>36992</v>
      </c>
      <c r="B432" s="3">
        <v>2</v>
      </c>
      <c r="C432" s="3">
        <v>68</v>
      </c>
      <c r="D432" s="3">
        <v>10</v>
      </c>
      <c r="E432" s="3">
        <v>355</v>
      </c>
      <c r="F432" s="7">
        <f t="shared" si="11"/>
        <v>0.4551282051282051</v>
      </c>
      <c r="G432" s="3">
        <v>17</v>
      </c>
      <c r="H432" s="3">
        <v>32</v>
      </c>
      <c r="I432" s="7">
        <v>17.45506550252689</v>
      </c>
    </row>
    <row r="433" spans="1:9" ht="11.25">
      <c r="A433" s="19">
        <v>36992</v>
      </c>
      <c r="B433" s="3">
        <v>2</v>
      </c>
      <c r="C433" s="3">
        <v>68</v>
      </c>
      <c r="D433" s="3">
        <v>20</v>
      </c>
      <c r="E433" s="3">
        <v>404</v>
      </c>
      <c r="F433" s="7">
        <f t="shared" si="11"/>
        <v>0.517948717948718</v>
      </c>
      <c r="G433" s="3">
        <v>17</v>
      </c>
      <c r="H433" s="3">
        <v>32</v>
      </c>
      <c r="I433" s="7">
        <v>16.475287123595084</v>
      </c>
    </row>
    <row r="434" spans="1:9" ht="11.25">
      <c r="A434" s="19">
        <v>36992</v>
      </c>
      <c r="B434" s="3">
        <v>2</v>
      </c>
      <c r="C434" s="3">
        <v>68</v>
      </c>
      <c r="D434" s="3">
        <v>40</v>
      </c>
      <c r="E434" s="3">
        <v>395</v>
      </c>
      <c r="F434" s="7">
        <f t="shared" si="11"/>
        <v>0.5064102564102564</v>
      </c>
      <c r="G434" s="3">
        <v>17</v>
      </c>
      <c r="H434" s="3">
        <v>0</v>
      </c>
      <c r="I434" s="7">
        <v>18.849043857692305</v>
      </c>
    </row>
    <row r="435" spans="1:9" ht="11.25">
      <c r="A435" s="19">
        <v>36992</v>
      </c>
      <c r="B435" s="3">
        <v>2</v>
      </c>
      <c r="C435" s="3">
        <v>68</v>
      </c>
      <c r="D435" s="3">
        <v>40</v>
      </c>
      <c r="E435" s="3">
        <v>391</v>
      </c>
      <c r="F435" s="7">
        <f t="shared" si="11"/>
        <v>0.5012820512820513</v>
      </c>
      <c r="G435" s="3">
        <v>17</v>
      </c>
      <c r="H435" s="3">
        <v>33</v>
      </c>
      <c r="I435" s="7">
        <v>18.662180851538462</v>
      </c>
    </row>
    <row r="436" spans="1:9" ht="11.25">
      <c r="A436" s="19">
        <v>36992</v>
      </c>
      <c r="B436" s="3">
        <v>2</v>
      </c>
      <c r="C436" s="3">
        <v>68</v>
      </c>
      <c r="D436" s="3">
        <v>60</v>
      </c>
      <c r="E436" s="3">
        <v>393</v>
      </c>
      <c r="F436" s="7">
        <f t="shared" si="11"/>
        <v>0.5038461538461538</v>
      </c>
      <c r="G436" s="3">
        <v>17</v>
      </c>
      <c r="H436" s="3">
        <v>0</v>
      </c>
      <c r="I436" s="7">
        <v>18.755612354615383</v>
      </c>
    </row>
    <row r="437" spans="1:9" ht="11.25">
      <c r="A437" s="19">
        <v>36992</v>
      </c>
      <c r="B437" s="3">
        <v>2</v>
      </c>
      <c r="C437" s="3">
        <v>68</v>
      </c>
      <c r="D437" s="3">
        <v>60</v>
      </c>
      <c r="E437" s="3">
        <v>402</v>
      </c>
      <c r="F437" s="7">
        <f t="shared" si="11"/>
        <v>0.5153846153846153</v>
      </c>
      <c r="G437" s="3">
        <v>17</v>
      </c>
      <c r="H437" s="3">
        <v>33</v>
      </c>
      <c r="I437" s="7">
        <v>19.176054118461533</v>
      </c>
    </row>
    <row r="438" spans="1:9" ht="11.25">
      <c r="A438" s="19">
        <v>36992</v>
      </c>
      <c r="B438" s="3">
        <v>2</v>
      </c>
      <c r="C438" s="3">
        <v>68</v>
      </c>
      <c r="D438" s="3">
        <v>100</v>
      </c>
      <c r="E438" s="3">
        <v>471</v>
      </c>
      <c r="F438" s="7">
        <f t="shared" si="11"/>
        <v>0.6038461538461538</v>
      </c>
      <c r="G438" s="3">
        <v>17</v>
      </c>
      <c r="H438" s="3">
        <v>1</v>
      </c>
      <c r="I438" s="7">
        <v>22.399440974615377</v>
      </c>
    </row>
    <row r="439" spans="1:9" ht="11.25">
      <c r="A439" s="19">
        <v>36992</v>
      </c>
      <c r="B439" s="3">
        <v>2</v>
      </c>
      <c r="C439" s="3">
        <v>68</v>
      </c>
      <c r="D439" s="3">
        <v>100</v>
      </c>
      <c r="E439" s="3">
        <v>468</v>
      </c>
      <c r="F439" s="7">
        <f t="shared" si="11"/>
        <v>0.6</v>
      </c>
      <c r="G439" s="3">
        <v>17</v>
      </c>
      <c r="H439" s="3">
        <v>34</v>
      </c>
      <c r="I439" s="7">
        <v>22.25929372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2" sqref="A11:A12"/>
    </sheetView>
  </sheetViews>
  <sheetFormatPr defaultColWidth="9.00390625" defaultRowHeight="14.25"/>
  <cols>
    <col min="1" max="1" width="14.50390625" style="0" customWidth="1"/>
    <col min="2" max="9" width="13.00390625" style="0" customWidth="1"/>
  </cols>
  <sheetData>
    <row r="2" s="1" customFormat="1" ht="12">
      <c r="A2" s="20" t="s">
        <v>156</v>
      </c>
    </row>
    <row r="3" spans="2:9" s="1" customFormat="1" ht="11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1:9" s="1" customFormat="1" ht="1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1" customFormat="1" ht="12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</row>
    <row r="6" spans="2:9" s="1" customFormat="1" ht="11.25">
      <c r="B6" s="2">
        <v>9</v>
      </c>
      <c r="C6" s="2">
        <v>10</v>
      </c>
      <c r="D6" s="2">
        <v>11</v>
      </c>
      <c r="E6" s="2">
        <v>12</v>
      </c>
      <c r="F6" s="2">
        <v>13</v>
      </c>
      <c r="G6" s="2">
        <v>14</v>
      </c>
      <c r="H6" s="2">
        <v>15</v>
      </c>
      <c r="I6" s="2">
        <v>16</v>
      </c>
    </row>
    <row r="7" spans="1:9" s="1" customFormat="1" ht="12">
      <c r="A7" s="1" t="s">
        <v>0</v>
      </c>
      <c r="B7" s="1" t="s">
        <v>18</v>
      </c>
      <c r="C7" s="1" t="s">
        <v>19</v>
      </c>
      <c r="D7" s="1" t="s">
        <v>6</v>
      </c>
      <c r="E7" s="1" t="s">
        <v>20</v>
      </c>
      <c r="F7" s="1" t="s">
        <v>21</v>
      </c>
      <c r="G7" s="1" t="s">
        <v>3</v>
      </c>
      <c r="H7" s="1" t="s">
        <v>22</v>
      </c>
      <c r="I7" s="1" t="s">
        <v>23</v>
      </c>
    </row>
    <row r="8" spans="1:9" s="1" customFormat="1" ht="12">
      <c r="A8" s="1" t="s">
        <v>9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 t="s">
        <v>31</v>
      </c>
    </row>
    <row r="9" spans="2:9" s="1" customFormat="1" ht="11.25">
      <c r="B9" s="2">
        <v>17</v>
      </c>
      <c r="C9" s="2">
        <v>18</v>
      </c>
      <c r="D9" s="2">
        <v>19</v>
      </c>
      <c r="E9" s="2">
        <v>20</v>
      </c>
      <c r="F9" s="2">
        <v>21</v>
      </c>
      <c r="G9" s="2">
        <v>22</v>
      </c>
      <c r="H9" s="2">
        <v>23</v>
      </c>
      <c r="I9" s="2">
        <v>24</v>
      </c>
    </row>
    <row r="10" spans="1:9" s="1" customFormat="1" ht="12">
      <c r="A10" s="1" t="s">
        <v>0</v>
      </c>
      <c r="B10" s="1" t="s">
        <v>32</v>
      </c>
      <c r="C10" s="1" t="s">
        <v>19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37</v>
      </c>
      <c r="I10" s="1" t="s">
        <v>38</v>
      </c>
    </row>
    <row r="11" spans="1:9" s="1" customFormat="1" ht="12">
      <c r="A11" s="1" t="s">
        <v>9</v>
      </c>
      <c r="B11" s="1" t="s">
        <v>39</v>
      </c>
      <c r="C11" s="1" t="s">
        <v>40</v>
      </c>
      <c r="D11" s="1" t="s">
        <v>41</v>
      </c>
      <c r="E11" s="1" t="s">
        <v>42</v>
      </c>
      <c r="F11" s="1" t="s">
        <v>43</v>
      </c>
      <c r="G11" s="1" t="s">
        <v>44</v>
      </c>
      <c r="H11" s="1" t="s">
        <v>45</v>
      </c>
      <c r="I11" s="1" t="s">
        <v>46</v>
      </c>
    </row>
    <row r="12" spans="2:9" s="1" customFormat="1" ht="11.25">
      <c r="B12" s="2">
        <v>25</v>
      </c>
      <c r="C12" s="2">
        <v>26</v>
      </c>
      <c r="D12" s="2">
        <v>27</v>
      </c>
      <c r="E12" s="2">
        <v>28</v>
      </c>
      <c r="F12" s="2">
        <v>29</v>
      </c>
      <c r="G12" s="2">
        <v>30</v>
      </c>
      <c r="H12" s="2">
        <v>31</v>
      </c>
      <c r="I12" s="2">
        <v>32</v>
      </c>
    </row>
    <row r="13" spans="1:9" s="1" customFormat="1" ht="12">
      <c r="A13" s="1" t="s">
        <v>0</v>
      </c>
      <c r="B13" s="1" t="s">
        <v>47</v>
      </c>
      <c r="C13" s="1" t="s">
        <v>48</v>
      </c>
      <c r="D13" s="1" t="s">
        <v>49</v>
      </c>
      <c r="E13" s="1" t="s">
        <v>50</v>
      </c>
      <c r="F13" s="1" t="s">
        <v>51</v>
      </c>
      <c r="G13" s="1" t="s">
        <v>52</v>
      </c>
      <c r="H13" s="1" t="s">
        <v>3</v>
      </c>
      <c r="I13" s="1" t="s">
        <v>7</v>
      </c>
    </row>
    <row r="14" spans="1:9" s="1" customFormat="1" ht="12">
      <c r="A14" s="1" t="s">
        <v>9</v>
      </c>
      <c r="B14" s="1" t="s">
        <v>53</v>
      </c>
      <c r="C14" s="1" t="s">
        <v>54</v>
      </c>
      <c r="D14" s="1" t="s">
        <v>55</v>
      </c>
      <c r="E14" s="1" t="s">
        <v>56</v>
      </c>
      <c r="F14" s="1" t="s">
        <v>57</v>
      </c>
      <c r="G14" s="1" t="s">
        <v>58</v>
      </c>
      <c r="H14" s="1" t="s">
        <v>59</v>
      </c>
      <c r="I14" s="1" t="s">
        <v>60</v>
      </c>
    </row>
    <row r="15" spans="2:9" s="1" customFormat="1" ht="11.25">
      <c r="B15" s="2">
        <v>33</v>
      </c>
      <c r="C15" s="2">
        <v>34</v>
      </c>
      <c r="D15" s="2">
        <v>35</v>
      </c>
      <c r="E15" s="2">
        <v>36</v>
      </c>
      <c r="F15" s="2">
        <v>37</v>
      </c>
      <c r="G15" s="2">
        <v>38</v>
      </c>
      <c r="H15" s="2">
        <v>39</v>
      </c>
      <c r="I15" s="2">
        <v>40</v>
      </c>
    </row>
    <row r="16" spans="1:9" s="1" customFormat="1" ht="12">
      <c r="A16" s="1" t="s">
        <v>0</v>
      </c>
      <c r="B16" s="1" t="s">
        <v>2</v>
      </c>
      <c r="C16" s="1" t="s">
        <v>6</v>
      </c>
      <c r="D16" s="1" t="s">
        <v>5</v>
      </c>
      <c r="E16" s="1" t="s">
        <v>51</v>
      </c>
      <c r="F16" s="1" t="s">
        <v>61</v>
      </c>
      <c r="G16" s="1" t="s">
        <v>20</v>
      </c>
      <c r="H16" s="1" t="s">
        <v>62</v>
      </c>
      <c r="I16" s="1" t="s">
        <v>7</v>
      </c>
    </row>
    <row r="17" spans="1:9" s="1" customFormat="1" ht="12">
      <c r="A17" s="1" t="s">
        <v>9</v>
      </c>
      <c r="B17" s="1" t="s">
        <v>63</v>
      </c>
      <c r="C17" s="1" t="s">
        <v>64</v>
      </c>
      <c r="D17" s="1" t="s">
        <v>65</v>
      </c>
      <c r="E17" s="1" t="s">
        <v>66</v>
      </c>
      <c r="F17" s="1" t="s">
        <v>67</v>
      </c>
      <c r="G17" s="1" t="s">
        <v>68</v>
      </c>
      <c r="H17" s="1" t="s">
        <v>69</v>
      </c>
      <c r="I17" s="1" t="s">
        <v>70</v>
      </c>
    </row>
    <row r="18" spans="2:9" s="1" customFormat="1" ht="11.25">
      <c r="B18" s="2">
        <v>41</v>
      </c>
      <c r="C18" s="2">
        <v>42</v>
      </c>
      <c r="D18" s="2">
        <v>43</v>
      </c>
      <c r="E18" s="2">
        <v>44</v>
      </c>
      <c r="F18" s="2">
        <v>45</v>
      </c>
      <c r="G18" s="2">
        <v>46</v>
      </c>
      <c r="H18" s="2">
        <v>47</v>
      </c>
      <c r="I18" s="2">
        <v>48</v>
      </c>
    </row>
    <row r="19" spans="1:9" s="1" customFormat="1" ht="12">
      <c r="A19" s="1" t="s">
        <v>0</v>
      </c>
      <c r="B19" s="1" t="s">
        <v>71</v>
      </c>
      <c r="C19" s="1" t="s">
        <v>33</v>
      </c>
      <c r="D19" s="1" t="s">
        <v>72</v>
      </c>
      <c r="E19" s="1" t="s">
        <v>73</v>
      </c>
      <c r="F19" s="1" t="s">
        <v>74</v>
      </c>
      <c r="G19" s="1" t="s">
        <v>75</v>
      </c>
      <c r="H19" s="1" t="s">
        <v>76</v>
      </c>
      <c r="I19" s="1" t="s">
        <v>77</v>
      </c>
    </row>
    <row r="20" spans="1:9" s="1" customFormat="1" ht="12">
      <c r="A20" s="1" t="s">
        <v>9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82</v>
      </c>
      <c r="G20" s="1" t="s">
        <v>83</v>
      </c>
      <c r="H20" s="1" t="s">
        <v>84</v>
      </c>
      <c r="I20" s="1" t="s">
        <v>85</v>
      </c>
    </row>
    <row r="21" spans="2:9" s="1" customFormat="1" ht="11.25">
      <c r="B21" s="2">
        <v>49</v>
      </c>
      <c r="C21" s="2">
        <v>50</v>
      </c>
      <c r="D21" s="2">
        <v>51</v>
      </c>
      <c r="E21" s="2">
        <v>52</v>
      </c>
      <c r="F21" s="2">
        <v>53</v>
      </c>
      <c r="G21" s="2">
        <v>54</v>
      </c>
      <c r="H21" s="2">
        <v>55</v>
      </c>
      <c r="I21" s="2">
        <v>56</v>
      </c>
    </row>
    <row r="22" spans="1:9" s="1" customFormat="1" ht="12">
      <c r="A22" s="1" t="s">
        <v>0</v>
      </c>
      <c r="B22" s="1" t="s">
        <v>86</v>
      </c>
      <c r="C22" s="1" t="s">
        <v>87</v>
      </c>
      <c r="D22" s="1" t="s">
        <v>88</v>
      </c>
      <c r="E22" s="1" t="s">
        <v>89</v>
      </c>
      <c r="F22" s="1" t="s">
        <v>90</v>
      </c>
      <c r="G22" s="1" t="s">
        <v>91</v>
      </c>
      <c r="H22" s="1" t="s">
        <v>92</v>
      </c>
      <c r="I22" s="1" t="s">
        <v>93</v>
      </c>
    </row>
    <row r="23" spans="1:9" s="1" customFormat="1" ht="12">
      <c r="A23" s="1" t="s">
        <v>9</v>
      </c>
      <c r="B23" s="1" t="s">
        <v>94</v>
      </c>
      <c r="C23" s="1" t="s">
        <v>95</v>
      </c>
      <c r="D23" s="1" t="s">
        <v>55</v>
      </c>
      <c r="E23" s="1" t="s">
        <v>96</v>
      </c>
      <c r="F23" s="1" t="s">
        <v>97</v>
      </c>
      <c r="G23" s="1" t="s">
        <v>98</v>
      </c>
      <c r="H23" s="1" t="s">
        <v>99</v>
      </c>
      <c r="I23" s="1" t="s">
        <v>94</v>
      </c>
    </row>
    <row r="24" spans="2:9" s="1" customFormat="1" ht="11.25">
      <c r="B24" s="2">
        <v>57</v>
      </c>
      <c r="C24" s="2">
        <v>58</v>
      </c>
      <c r="D24" s="2">
        <v>59</v>
      </c>
      <c r="E24" s="2">
        <v>60</v>
      </c>
      <c r="F24" s="2">
        <v>61</v>
      </c>
      <c r="G24" s="2">
        <v>62</v>
      </c>
      <c r="H24" s="2">
        <v>63</v>
      </c>
      <c r="I24" s="2">
        <v>64</v>
      </c>
    </row>
    <row r="25" spans="1:9" s="1" customFormat="1" ht="12">
      <c r="A25" s="1" t="s">
        <v>0</v>
      </c>
      <c r="B25" s="1" t="s">
        <v>100</v>
      </c>
      <c r="C25" s="1" t="s">
        <v>101</v>
      </c>
      <c r="D25" s="1" t="s">
        <v>102</v>
      </c>
      <c r="E25" s="1" t="s">
        <v>102</v>
      </c>
      <c r="F25" s="1" t="s">
        <v>103</v>
      </c>
      <c r="G25" s="1" t="s">
        <v>104</v>
      </c>
      <c r="H25" s="1" t="s">
        <v>105</v>
      </c>
      <c r="I25" s="1" t="s">
        <v>106</v>
      </c>
    </row>
    <row r="26" spans="1:9" s="1" customFormat="1" ht="12">
      <c r="A26" s="1" t="s">
        <v>9</v>
      </c>
      <c r="B26" s="1" t="s">
        <v>107</v>
      </c>
      <c r="C26" s="1" t="s">
        <v>108</v>
      </c>
      <c r="D26" s="1" t="s">
        <v>58</v>
      </c>
      <c r="E26" s="1" t="s">
        <v>109</v>
      </c>
      <c r="F26" s="1" t="s">
        <v>63</v>
      </c>
      <c r="G26" s="1" t="s">
        <v>110</v>
      </c>
      <c r="H26" s="1" t="s">
        <v>111</v>
      </c>
      <c r="I26" s="1" t="s">
        <v>112</v>
      </c>
    </row>
    <row r="27" spans="2:9" s="1" customFormat="1" ht="11.25">
      <c r="B27" s="2">
        <v>65</v>
      </c>
      <c r="C27" s="2">
        <v>66</v>
      </c>
      <c r="D27" s="2">
        <v>67</v>
      </c>
      <c r="E27" s="2">
        <v>68</v>
      </c>
      <c r="F27" s="2">
        <v>69</v>
      </c>
      <c r="G27" s="2">
        <v>70</v>
      </c>
      <c r="H27" s="2">
        <v>71</v>
      </c>
      <c r="I27" s="2">
        <v>72</v>
      </c>
    </row>
    <row r="28" spans="1:9" s="1" customFormat="1" ht="12">
      <c r="A28" s="1" t="s">
        <v>0</v>
      </c>
      <c r="B28" s="1" t="s">
        <v>113</v>
      </c>
      <c r="C28" s="1" t="s">
        <v>114</v>
      </c>
      <c r="D28" s="1" t="s">
        <v>115</v>
      </c>
      <c r="E28" s="1" t="s">
        <v>116</v>
      </c>
      <c r="F28" s="1" t="s">
        <v>117</v>
      </c>
      <c r="G28" s="1" t="s">
        <v>118</v>
      </c>
      <c r="H28" s="1" t="s">
        <v>119</v>
      </c>
      <c r="I28" s="1" t="s">
        <v>120</v>
      </c>
    </row>
    <row r="29" spans="1:9" s="1" customFormat="1" ht="12">
      <c r="A29" s="1" t="s">
        <v>9</v>
      </c>
      <c r="B29" s="1" t="s">
        <v>121</v>
      </c>
      <c r="C29" s="1" t="s">
        <v>122</v>
      </c>
      <c r="D29" s="1" t="s">
        <v>123</v>
      </c>
      <c r="E29" s="1" t="s">
        <v>124</v>
      </c>
      <c r="F29" s="1" t="s">
        <v>125</v>
      </c>
      <c r="G29" s="1" t="s">
        <v>126</v>
      </c>
      <c r="H29" s="1" t="s">
        <v>127</v>
      </c>
      <c r="I29" s="1" t="s">
        <v>128</v>
      </c>
    </row>
    <row r="30" spans="2:9" s="1" customFormat="1" ht="11.25">
      <c r="B30" s="2">
        <v>73</v>
      </c>
      <c r="C30" s="2">
        <v>74</v>
      </c>
      <c r="D30" s="2">
        <v>75</v>
      </c>
      <c r="E30" s="2">
        <v>76</v>
      </c>
      <c r="F30" s="2">
        <v>77</v>
      </c>
      <c r="G30" s="2">
        <v>78</v>
      </c>
      <c r="H30" s="2">
        <v>79</v>
      </c>
      <c r="I30" s="2">
        <v>80</v>
      </c>
    </row>
    <row r="31" spans="1:9" s="1" customFormat="1" ht="12">
      <c r="A31" s="1" t="s">
        <v>0</v>
      </c>
      <c r="B31" s="1" t="s">
        <v>129</v>
      </c>
      <c r="C31" s="1" t="s">
        <v>130</v>
      </c>
      <c r="D31" s="1" t="s">
        <v>131</v>
      </c>
      <c r="E31" s="1" t="s">
        <v>132</v>
      </c>
      <c r="F31" s="1" t="s">
        <v>133</v>
      </c>
      <c r="G31" s="1" t="s">
        <v>134</v>
      </c>
      <c r="H31" s="1" t="s">
        <v>135</v>
      </c>
      <c r="I31" s="1" t="s">
        <v>136</v>
      </c>
    </row>
    <row r="32" spans="1:9" s="1" customFormat="1" ht="12">
      <c r="A32" s="1" t="s">
        <v>9</v>
      </c>
      <c r="B32" s="1" t="s">
        <v>137</v>
      </c>
      <c r="C32" s="1" t="s">
        <v>138</v>
      </c>
      <c r="D32" s="1" t="s">
        <v>139</v>
      </c>
      <c r="E32" s="1" t="s">
        <v>140</v>
      </c>
      <c r="F32" s="1" t="s">
        <v>141</v>
      </c>
      <c r="G32" s="1" t="s">
        <v>142</v>
      </c>
      <c r="H32" s="1" t="s">
        <v>143</v>
      </c>
      <c r="I32" s="1" t="s">
        <v>144</v>
      </c>
    </row>
    <row r="33" s="1" customFormat="1" ht="11.2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" sqref="I7"/>
    </sheetView>
  </sheetViews>
  <sheetFormatPr defaultColWidth="9.00390625" defaultRowHeight="14.25"/>
  <cols>
    <col min="1" max="1" width="12.25390625" style="19" customWidth="1"/>
    <col min="2" max="2" width="12.25390625" style="3" customWidth="1"/>
    <col min="3" max="3" width="12.25390625" style="4" customWidth="1"/>
    <col min="4" max="8" width="12.25390625" style="3" customWidth="1"/>
    <col min="9" max="9" width="12.25390625" style="7" customWidth="1"/>
    <col min="10" max="16384" width="12.25390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12" ht="11.25">
      <c r="A2" s="18">
        <v>36976</v>
      </c>
      <c r="B2" s="6">
        <v>7</v>
      </c>
      <c r="C2" s="3">
        <v>1</v>
      </c>
      <c r="D2" s="3">
        <v>5</v>
      </c>
      <c r="E2" s="3">
        <v>165</v>
      </c>
      <c r="F2" s="7">
        <f aca="true" t="shared" si="0" ref="F2:F33">E2/936</f>
        <v>0.1762820512820513</v>
      </c>
      <c r="G2" s="3">
        <v>8</v>
      </c>
      <c r="H2" s="3">
        <v>33</v>
      </c>
      <c r="I2" s="7">
        <v>9.343924720675131</v>
      </c>
      <c r="J2" s="12"/>
      <c r="L2" s="12"/>
    </row>
    <row r="3" spans="1:12" ht="11.25">
      <c r="A3" s="18">
        <v>36976</v>
      </c>
      <c r="B3" s="6">
        <v>7</v>
      </c>
      <c r="C3" s="3">
        <v>1</v>
      </c>
      <c r="D3" s="3">
        <v>10</v>
      </c>
      <c r="E3" s="3">
        <v>266</v>
      </c>
      <c r="F3" s="7">
        <f t="shared" si="0"/>
        <v>0.2841880341880342</v>
      </c>
      <c r="G3" s="3">
        <v>8</v>
      </c>
      <c r="H3" s="3">
        <v>33</v>
      </c>
      <c r="I3" s="7">
        <v>15.38149612386131</v>
      </c>
      <c r="J3" s="12"/>
      <c r="L3" s="12"/>
    </row>
    <row r="4" spans="1:12" ht="11.25">
      <c r="A4" s="18">
        <v>36976</v>
      </c>
      <c r="B4" s="6">
        <v>7</v>
      </c>
      <c r="C4" s="3">
        <v>1</v>
      </c>
      <c r="D4" s="3">
        <v>20</v>
      </c>
      <c r="E4" s="3">
        <v>400</v>
      </c>
      <c r="F4" s="7">
        <f t="shared" si="0"/>
        <v>0.42735042735042733</v>
      </c>
      <c r="G4" s="3">
        <v>8</v>
      </c>
      <c r="H4" s="3">
        <v>34</v>
      </c>
      <c r="I4" s="7">
        <v>21.40850225848492</v>
      </c>
      <c r="J4" s="12"/>
      <c r="L4" s="12"/>
    </row>
    <row r="5" spans="1:12" ht="11.25">
      <c r="A5" s="18">
        <v>36976</v>
      </c>
      <c r="B5" s="6">
        <v>7</v>
      </c>
      <c r="C5" s="3">
        <v>1</v>
      </c>
      <c r="D5" s="3">
        <v>40</v>
      </c>
      <c r="E5" s="3">
        <v>480</v>
      </c>
      <c r="F5" s="7">
        <f t="shared" si="0"/>
        <v>0.5128205128205128</v>
      </c>
      <c r="G5" s="3">
        <v>8</v>
      </c>
      <c r="H5" s="3">
        <v>35</v>
      </c>
      <c r="I5" s="7">
        <v>15.768196882051281</v>
      </c>
      <c r="J5" s="12"/>
      <c r="L5" s="12"/>
    </row>
    <row r="6" spans="1:12" ht="11.25">
      <c r="A6" s="18">
        <v>36976</v>
      </c>
      <c r="B6" s="6">
        <v>7</v>
      </c>
      <c r="C6" s="3">
        <v>1</v>
      </c>
      <c r="D6" s="3">
        <v>60</v>
      </c>
      <c r="E6" s="3">
        <v>460</v>
      </c>
      <c r="F6" s="7">
        <f t="shared" si="0"/>
        <v>0.49145299145299143</v>
      </c>
      <c r="G6" s="3">
        <v>8</v>
      </c>
      <c r="H6" s="3">
        <v>35</v>
      </c>
      <c r="I6" s="7">
        <v>14.97437107863248</v>
      </c>
      <c r="J6" s="12"/>
      <c r="L6" s="12"/>
    </row>
    <row r="7" spans="1:12" ht="11.25">
      <c r="A7" s="18">
        <v>36976</v>
      </c>
      <c r="B7" s="6">
        <v>7</v>
      </c>
      <c r="C7" s="3">
        <v>1</v>
      </c>
      <c r="D7" s="3">
        <v>100</v>
      </c>
      <c r="E7" s="3">
        <v>439</v>
      </c>
      <c r="F7" s="7">
        <f t="shared" si="0"/>
        <v>0.469017094017094</v>
      </c>
      <c r="G7" s="3">
        <v>8</v>
      </c>
      <c r="H7" s="3">
        <v>36</v>
      </c>
      <c r="I7" s="7">
        <v>14.140853985042735</v>
      </c>
      <c r="J7" s="12"/>
      <c r="L7" s="12"/>
    </row>
    <row r="8" spans="1:12" ht="11.25">
      <c r="A8" s="18">
        <v>36976</v>
      </c>
      <c r="B8" s="6">
        <v>7</v>
      </c>
      <c r="C8" s="3">
        <v>2</v>
      </c>
      <c r="D8" s="3">
        <v>5</v>
      </c>
      <c r="E8" s="3">
        <v>135</v>
      </c>
      <c r="F8" s="7">
        <f t="shared" si="0"/>
        <v>0.14423076923076922</v>
      </c>
      <c r="G8" s="3">
        <v>8</v>
      </c>
      <c r="H8" s="3">
        <v>40</v>
      </c>
      <c r="I8" s="7">
        <v>7.303075665366125</v>
      </c>
      <c r="J8" s="12"/>
      <c r="L8" s="12"/>
    </row>
    <row r="9" spans="1:12" ht="11.25">
      <c r="A9" s="18">
        <v>36976</v>
      </c>
      <c r="B9" s="6">
        <v>7</v>
      </c>
      <c r="C9" s="3">
        <v>2</v>
      </c>
      <c r="D9" s="3">
        <v>5</v>
      </c>
      <c r="E9" s="3">
        <v>132</v>
      </c>
      <c r="F9" s="7">
        <f t="shared" si="0"/>
        <v>0.14102564102564102</v>
      </c>
      <c r="G9" s="3">
        <v>8</v>
      </c>
      <c r="H9" s="3">
        <v>53</v>
      </c>
      <c r="I9" s="7">
        <v>7.092755749539776</v>
      </c>
      <c r="J9" s="12"/>
      <c r="L9" s="12"/>
    </row>
    <row r="10" spans="1:12" ht="11.25">
      <c r="A10" s="18">
        <v>36976</v>
      </c>
      <c r="B10" s="6">
        <v>7</v>
      </c>
      <c r="C10" s="3">
        <v>2</v>
      </c>
      <c r="D10" s="3">
        <v>10</v>
      </c>
      <c r="E10" s="3">
        <v>278</v>
      </c>
      <c r="F10" s="7">
        <f t="shared" si="0"/>
        <v>0.297008547008547</v>
      </c>
      <c r="G10" s="3">
        <v>8</v>
      </c>
      <c r="H10" s="3">
        <v>41</v>
      </c>
      <c r="I10" s="7">
        <v>16.01343059300442</v>
      </c>
      <c r="J10" s="12"/>
      <c r="L10" s="12"/>
    </row>
    <row r="11" spans="1:12" ht="11.25">
      <c r="A11" s="18">
        <v>36976</v>
      </c>
      <c r="B11" s="6">
        <v>7</v>
      </c>
      <c r="C11" s="3">
        <v>2</v>
      </c>
      <c r="D11" s="3">
        <v>10</v>
      </c>
      <c r="E11" s="3">
        <v>244</v>
      </c>
      <c r="F11" s="7">
        <f t="shared" si="0"/>
        <v>0.2606837606837607</v>
      </c>
      <c r="G11" s="3">
        <v>8</v>
      </c>
      <c r="H11" s="3">
        <v>53</v>
      </c>
      <c r="I11" s="7">
        <v>14.175840630422238</v>
      </c>
      <c r="J11" s="12"/>
      <c r="L11" s="12"/>
    </row>
    <row r="12" spans="1:12" ht="11.25">
      <c r="A12" s="18">
        <v>36976</v>
      </c>
      <c r="B12" s="6">
        <v>7</v>
      </c>
      <c r="C12" s="3">
        <v>2</v>
      </c>
      <c r="D12" s="3">
        <v>20</v>
      </c>
      <c r="E12" s="3">
        <v>454</v>
      </c>
      <c r="F12" s="7">
        <f t="shared" si="0"/>
        <v>0.48504273504273504</v>
      </c>
      <c r="G12" s="3">
        <v>8</v>
      </c>
      <c r="H12" s="3">
        <v>42</v>
      </c>
      <c r="I12" s="7">
        <v>23.197923810580576</v>
      </c>
      <c r="J12" s="12"/>
      <c r="L12" s="12"/>
    </row>
    <row r="13" spans="1:10" ht="11.25">
      <c r="A13" s="18">
        <v>36976</v>
      </c>
      <c r="B13" s="6">
        <v>7</v>
      </c>
      <c r="C13" s="3">
        <v>2</v>
      </c>
      <c r="D13" s="3">
        <v>20</v>
      </c>
      <c r="E13" s="3">
        <v>387</v>
      </c>
      <c r="F13" s="7">
        <f t="shared" si="0"/>
        <v>0.41346153846153844</v>
      </c>
      <c r="G13" s="3">
        <v>8</v>
      </c>
      <c r="H13" s="3">
        <v>55</v>
      </c>
      <c r="I13" s="7">
        <v>20.92286009391642</v>
      </c>
      <c r="J13" s="12"/>
    </row>
    <row r="14" spans="1:10" ht="11.25">
      <c r="A14" s="18">
        <v>36976</v>
      </c>
      <c r="B14" s="6">
        <v>7</v>
      </c>
      <c r="C14" s="3">
        <v>2</v>
      </c>
      <c r="D14" s="3">
        <v>40</v>
      </c>
      <c r="E14" s="3">
        <v>432</v>
      </c>
      <c r="F14" s="7">
        <f t="shared" si="0"/>
        <v>0.46153846153846156</v>
      </c>
      <c r="G14" s="3">
        <v>8</v>
      </c>
      <c r="H14" s="3">
        <v>42</v>
      </c>
      <c r="I14" s="7">
        <v>13.863014953846154</v>
      </c>
      <c r="J14" s="12"/>
    </row>
    <row r="15" spans="1:10" ht="11.25">
      <c r="A15" s="18">
        <v>36976</v>
      </c>
      <c r="B15" s="6">
        <v>7</v>
      </c>
      <c r="C15" s="3">
        <v>2</v>
      </c>
      <c r="D15" s="3">
        <v>40</v>
      </c>
      <c r="E15" s="3">
        <v>434</v>
      </c>
      <c r="F15" s="7">
        <f t="shared" si="0"/>
        <v>0.4636752136752137</v>
      </c>
      <c r="G15" s="3">
        <v>8</v>
      </c>
      <c r="H15" s="3">
        <v>56</v>
      </c>
      <c r="I15" s="7">
        <v>13.942397534188034</v>
      </c>
      <c r="J15" s="12"/>
    </row>
    <row r="16" spans="1:10" ht="11.25">
      <c r="A16" s="18">
        <v>36976</v>
      </c>
      <c r="B16" s="6">
        <v>7</v>
      </c>
      <c r="C16" s="3">
        <v>2</v>
      </c>
      <c r="D16" s="3">
        <v>60</v>
      </c>
      <c r="E16" s="3">
        <v>429</v>
      </c>
      <c r="F16" s="7">
        <f t="shared" si="0"/>
        <v>0.4583333333333333</v>
      </c>
      <c r="G16" s="3">
        <v>8</v>
      </c>
      <c r="H16" s="3">
        <v>43</v>
      </c>
      <c r="I16" s="7">
        <v>13.74394108333333</v>
      </c>
      <c r="J16" s="12"/>
    </row>
    <row r="17" spans="1:10" ht="11.25">
      <c r="A17" s="18">
        <v>36976</v>
      </c>
      <c r="B17" s="6">
        <v>7</v>
      </c>
      <c r="C17" s="3">
        <v>2</v>
      </c>
      <c r="D17" s="3">
        <v>60</v>
      </c>
      <c r="E17" s="3">
        <v>385</v>
      </c>
      <c r="F17" s="7">
        <f t="shared" si="0"/>
        <v>0.4113247863247863</v>
      </c>
      <c r="G17" s="3">
        <v>8</v>
      </c>
      <c r="H17" s="3">
        <v>56</v>
      </c>
      <c r="I17" s="7">
        <v>11.997524315811965</v>
      </c>
      <c r="J17" s="12"/>
    </row>
    <row r="18" spans="1:10" ht="11.25">
      <c r="A18" s="18">
        <v>36976</v>
      </c>
      <c r="B18" s="6">
        <v>7</v>
      </c>
      <c r="C18" s="3">
        <v>2</v>
      </c>
      <c r="D18" s="3">
        <v>100</v>
      </c>
      <c r="E18" s="3">
        <v>467</v>
      </c>
      <c r="F18" s="7">
        <f t="shared" si="0"/>
        <v>0.49893162393162394</v>
      </c>
      <c r="G18" s="3">
        <v>8</v>
      </c>
      <c r="H18" s="3">
        <v>43</v>
      </c>
      <c r="I18" s="7">
        <v>15.252210109829058</v>
      </c>
      <c r="J18" s="12"/>
    </row>
    <row r="19" spans="1:10" ht="11.25">
      <c r="A19" s="18">
        <v>36976</v>
      </c>
      <c r="B19" s="6">
        <v>7</v>
      </c>
      <c r="C19" s="3">
        <v>4</v>
      </c>
      <c r="D19" s="3">
        <v>5</v>
      </c>
      <c r="E19" s="3">
        <v>181</v>
      </c>
      <c r="F19" s="7">
        <f t="shared" si="0"/>
        <v>0.19337606837606838</v>
      </c>
      <c r="G19" s="3">
        <v>9</v>
      </c>
      <c r="H19" s="3">
        <v>2</v>
      </c>
      <c r="I19" s="7">
        <v>10.386024342320246</v>
      </c>
      <c r="J19" s="12"/>
    </row>
    <row r="20" spans="1:10" ht="11.25">
      <c r="A20" s="18">
        <v>36976</v>
      </c>
      <c r="B20" s="6">
        <v>7</v>
      </c>
      <c r="C20" s="3">
        <v>4</v>
      </c>
      <c r="D20" s="3">
        <v>10</v>
      </c>
      <c r="E20" s="3">
        <v>310</v>
      </c>
      <c r="F20" s="7">
        <f t="shared" si="0"/>
        <v>0.3311965811965812</v>
      </c>
      <c r="G20" s="3">
        <v>9</v>
      </c>
      <c r="H20" s="3">
        <v>3</v>
      </c>
      <c r="I20" s="7">
        <v>17.609913475406348</v>
      </c>
      <c r="J20" s="12"/>
    </row>
    <row r="21" spans="1:10" ht="11.25">
      <c r="A21" s="18">
        <v>36976</v>
      </c>
      <c r="B21" s="6">
        <v>7</v>
      </c>
      <c r="C21" s="3">
        <v>4</v>
      </c>
      <c r="D21" s="3">
        <v>20</v>
      </c>
      <c r="E21" s="3">
        <v>452</v>
      </c>
      <c r="F21" s="7">
        <f t="shared" si="0"/>
        <v>0.4829059829059829</v>
      </c>
      <c r="G21" s="3">
        <v>9</v>
      </c>
      <c r="H21" s="3">
        <v>3</v>
      </c>
      <c r="I21" s="7">
        <v>23.138198848086052</v>
      </c>
      <c r="J21" s="12"/>
    </row>
    <row r="22" spans="1:10" ht="11.25">
      <c r="A22" s="18">
        <v>36976</v>
      </c>
      <c r="B22" s="6">
        <v>7</v>
      </c>
      <c r="C22" s="3">
        <v>4</v>
      </c>
      <c r="D22" s="3">
        <v>40</v>
      </c>
      <c r="E22" s="3">
        <v>468</v>
      </c>
      <c r="F22" s="7">
        <f t="shared" si="0"/>
        <v>0.5</v>
      </c>
      <c r="G22" s="3">
        <v>9</v>
      </c>
      <c r="H22" s="3">
        <v>3</v>
      </c>
      <c r="I22" s="7">
        <v>15.291901399999999</v>
      </c>
      <c r="J22" s="12"/>
    </row>
    <row r="23" spans="1:10" ht="11.25">
      <c r="A23" s="18">
        <v>36976</v>
      </c>
      <c r="B23" s="6">
        <v>7</v>
      </c>
      <c r="C23" s="3">
        <v>4</v>
      </c>
      <c r="D23" s="3">
        <v>60</v>
      </c>
      <c r="E23" s="3">
        <v>421</v>
      </c>
      <c r="F23" s="7">
        <f t="shared" si="0"/>
        <v>0.4497863247863248</v>
      </c>
      <c r="G23" s="3">
        <v>9</v>
      </c>
      <c r="H23" s="3">
        <v>4</v>
      </c>
      <c r="I23" s="7">
        <v>13.426410761965812</v>
      </c>
      <c r="J23" s="12"/>
    </row>
    <row r="24" spans="1:10" ht="11.25">
      <c r="A24" s="18">
        <v>36976</v>
      </c>
      <c r="B24" s="6">
        <v>7</v>
      </c>
      <c r="C24" s="3">
        <v>4</v>
      </c>
      <c r="D24" s="3">
        <v>100</v>
      </c>
      <c r="E24" s="3">
        <v>490</v>
      </c>
      <c r="F24" s="7">
        <f t="shared" si="0"/>
        <v>0.5235042735042735</v>
      </c>
      <c r="G24" s="3">
        <v>9</v>
      </c>
      <c r="H24" s="3">
        <v>5</v>
      </c>
      <c r="I24" s="7">
        <v>16.16510978376068</v>
      </c>
      <c r="J24" s="12"/>
    </row>
    <row r="25" spans="1:10" ht="11.25">
      <c r="A25" s="18">
        <v>36976</v>
      </c>
      <c r="B25" s="6">
        <v>7</v>
      </c>
      <c r="C25" s="3">
        <v>5</v>
      </c>
      <c r="D25" s="3">
        <v>5</v>
      </c>
      <c r="E25" s="3">
        <v>168</v>
      </c>
      <c r="F25" s="7">
        <f t="shared" si="0"/>
        <v>0.1794871794871795</v>
      </c>
      <c r="G25" s="3">
        <v>9</v>
      </c>
      <c r="H25" s="3">
        <v>9</v>
      </c>
      <c r="I25" s="7">
        <v>9.541774615910587</v>
      </c>
      <c r="J25" s="12"/>
    </row>
    <row r="26" spans="1:10" ht="11.25">
      <c r="A26" s="18">
        <v>36976</v>
      </c>
      <c r="B26" s="6">
        <v>7</v>
      </c>
      <c r="C26" s="3">
        <v>5</v>
      </c>
      <c r="D26" s="3">
        <v>10</v>
      </c>
      <c r="E26" s="3">
        <v>287</v>
      </c>
      <c r="F26" s="7">
        <f t="shared" si="0"/>
        <v>0.30662393162393164</v>
      </c>
      <c r="G26" s="3">
        <v>9</v>
      </c>
      <c r="H26" s="3">
        <v>9</v>
      </c>
      <c r="I26" s="7">
        <v>16.475478243388626</v>
      </c>
      <c r="J26" s="12"/>
    </row>
    <row r="27" spans="1:10" ht="11.25">
      <c r="A27" s="18">
        <v>36976</v>
      </c>
      <c r="B27" s="6">
        <v>7</v>
      </c>
      <c r="C27" s="3">
        <v>5</v>
      </c>
      <c r="D27" s="3">
        <v>20</v>
      </c>
      <c r="E27" s="3">
        <v>421</v>
      </c>
      <c r="F27" s="7">
        <f t="shared" si="0"/>
        <v>0.4497863247863248</v>
      </c>
      <c r="G27" s="3">
        <v>9</v>
      </c>
      <c r="H27" s="3">
        <v>10</v>
      </c>
      <c r="I27" s="7">
        <v>22.14803348970136</v>
      </c>
      <c r="J27" s="12"/>
    </row>
    <row r="28" spans="1:10" ht="11.25">
      <c r="A28" s="18">
        <v>36976</v>
      </c>
      <c r="B28" s="6">
        <v>7</v>
      </c>
      <c r="C28" s="3">
        <v>5</v>
      </c>
      <c r="D28" s="3">
        <v>40</v>
      </c>
      <c r="E28" s="3">
        <v>512</v>
      </c>
      <c r="F28" s="7">
        <f t="shared" si="0"/>
        <v>0.5470085470085471</v>
      </c>
      <c r="G28" s="3">
        <v>9</v>
      </c>
      <c r="H28" s="3">
        <v>10</v>
      </c>
      <c r="I28" s="7">
        <v>17.038318167521364</v>
      </c>
      <c r="J28" s="12"/>
    </row>
    <row r="29" spans="1:10" ht="11.25">
      <c r="A29" s="18">
        <v>36976</v>
      </c>
      <c r="B29" s="6">
        <v>7</v>
      </c>
      <c r="C29" s="3">
        <v>5</v>
      </c>
      <c r="D29" s="3">
        <v>60</v>
      </c>
      <c r="E29" s="3">
        <v>504</v>
      </c>
      <c r="F29" s="7">
        <f t="shared" si="0"/>
        <v>0.5384615384615384</v>
      </c>
      <c r="G29" s="3">
        <v>9</v>
      </c>
      <c r="H29" s="3">
        <v>11</v>
      </c>
      <c r="I29" s="7">
        <v>16.720787846153844</v>
      </c>
      <c r="J29" s="12"/>
    </row>
    <row r="30" spans="1:10" ht="11.25">
      <c r="A30" s="18">
        <v>36976</v>
      </c>
      <c r="B30" s="6">
        <v>7</v>
      </c>
      <c r="C30" s="3">
        <v>5</v>
      </c>
      <c r="D30" s="3">
        <v>100</v>
      </c>
      <c r="E30" s="3">
        <v>520</v>
      </c>
      <c r="F30" s="7">
        <f t="shared" si="0"/>
        <v>0.5555555555555556</v>
      </c>
      <c r="G30" s="3">
        <v>9</v>
      </c>
      <c r="H30" s="3">
        <v>12</v>
      </c>
      <c r="I30" s="7">
        <v>17.35584848888889</v>
      </c>
      <c r="J30" s="12"/>
    </row>
    <row r="31" spans="1:10" ht="11.25">
      <c r="A31" s="18">
        <v>36976</v>
      </c>
      <c r="B31" s="6">
        <v>7</v>
      </c>
      <c r="C31" s="3">
        <v>6</v>
      </c>
      <c r="D31" s="3">
        <v>5</v>
      </c>
      <c r="E31" s="3">
        <v>194</v>
      </c>
      <c r="F31" s="7">
        <f t="shared" si="0"/>
        <v>0.20726495726495728</v>
      </c>
      <c r="G31" s="3">
        <v>9</v>
      </c>
      <c r="H31" s="3">
        <v>15</v>
      </c>
      <c r="I31" s="7">
        <v>11.208986861862629</v>
      </c>
      <c r="J31" s="12"/>
    </row>
    <row r="32" spans="1:10" ht="11.25">
      <c r="A32" s="18">
        <v>36976</v>
      </c>
      <c r="B32" s="6">
        <v>7</v>
      </c>
      <c r="C32" s="3">
        <v>6</v>
      </c>
      <c r="D32" s="3">
        <v>10</v>
      </c>
      <c r="E32" s="3">
        <v>320</v>
      </c>
      <c r="F32" s="7">
        <f t="shared" si="0"/>
        <v>0.3418803418803419</v>
      </c>
      <c r="G32" s="3">
        <v>9</v>
      </c>
      <c r="H32" s="3">
        <v>16</v>
      </c>
      <c r="I32" s="7">
        <v>18.08236281732778</v>
      </c>
      <c r="J32" s="12"/>
    </row>
    <row r="33" spans="1:10" ht="11.25">
      <c r="A33" s="18">
        <v>36976</v>
      </c>
      <c r="B33" s="6">
        <v>7</v>
      </c>
      <c r="C33" s="3">
        <v>6</v>
      </c>
      <c r="D33" s="3">
        <v>20</v>
      </c>
      <c r="E33" s="3">
        <v>422</v>
      </c>
      <c r="F33" s="7">
        <f t="shared" si="0"/>
        <v>0.45085470085470086</v>
      </c>
      <c r="G33" s="3">
        <v>9</v>
      </c>
      <c r="H33" s="3">
        <v>16</v>
      </c>
      <c r="I33" s="7">
        <v>22.181863704772994</v>
      </c>
      <c r="J33" s="12"/>
    </row>
    <row r="34" spans="1:10" ht="11.25">
      <c r="A34" s="18">
        <v>36976</v>
      </c>
      <c r="B34" s="6">
        <v>7</v>
      </c>
      <c r="C34" s="3">
        <v>6</v>
      </c>
      <c r="D34" s="3">
        <v>40</v>
      </c>
      <c r="E34" s="3">
        <v>490</v>
      </c>
      <c r="F34" s="7">
        <f aca="true" t="shared" si="1" ref="F34:F65">E34/936</f>
        <v>0.5235042735042735</v>
      </c>
      <c r="G34" s="3">
        <v>9</v>
      </c>
      <c r="H34" s="3">
        <v>17</v>
      </c>
      <c r="I34" s="7">
        <v>16.16510978376068</v>
      </c>
      <c r="J34" s="12"/>
    </row>
    <row r="35" spans="1:10" ht="11.25">
      <c r="A35" s="18">
        <v>36976</v>
      </c>
      <c r="B35" s="6">
        <v>7</v>
      </c>
      <c r="C35" s="3">
        <v>6</v>
      </c>
      <c r="D35" s="3">
        <v>60</v>
      </c>
      <c r="E35" s="3">
        <v>496</v>
      </c>
      <c r="F35" s="7">
        <f t="shared" si="1"/>
        <v>0.5299145299145299</v>
      </c>
      <c r="G35" s="3">
        <v>9</v>
      </c>
      <c r="H35" s="3">
        <v>17</v>
      </c>
      <c r="I35" s="7">
        <v>16.403257524786323</v>
      </c>
      <c r="J35" s="12"/>
    </row>
    <row r="36" spans="1:10" ht="11.25">
      <c r="A36" s="18">
        <v>36976</v>
      </c>
      <c r="B36" s="6">
        <v>7</v>
      </c>
      <c r="C36" s="3">
        <v>6</v>
      </c>
      <c r="D36" s="3">
        <v>100</v>
      </c>
      <c r="E36" s="3">
        <v>505</v>
      </c>
      <c r="F36" s="7">
        <f t="shared" si="1"/>
        <v>0.5395299145299145</v>
      </c>
      <c r="G36" s="3">
        <v>9</v>
      </c>
      <c r="H36" s="3">
        <v>17</v>
      </c>
      <c r="I36" s="7">
        <v>16.760479136324783</v>
      </c>
      <c r="J36" s="12"/>
    </row>
    <row r="37" spans="1:10" ht="11.25">
      <c r="A37" s="18">
        <v>36976</v>
      </c>
      <c r="B37" s="6">
        <v>7</v>
      </c>
      <c r="C37" s="3">
        <v>7</v>
      </c>
      <c r="D37" s="3">
        <v>5</v>
      </c>
      <c r="E37" s="3">
        <v>153</v>
      </c>
      <c r="F37" s="7">
        <f t="shared" si="1"/>
        <v>0.16346153846153846</v>
      </c>
      <c r="G37" s="3">
        <v>9</v>
      </c>
      <c r="H37" s="3">
        <v>21</v>
      </c>
      <c r="I37" s="7">
        <v>8.54118875737796</v>
      </c>
      <c r="J37" s="12"/>
    </row>
    <row r="38" spans="1:10" ht="11.25">
      <c r="A38" s="18">
        <v>36976</v>
      </c>
      <c r="B38" s="6">
        <v>7</v>
      </c>
      <c r="C38" s="3">
        <v>7</v>
      </c>
      <c r="D38" s="3">
        <v>10</v>
      </c>
      <c r="E38" s="3">
        <v>263</v>
      </c>
      <c r="F38" s="7">
        <f t="shared" si="1"/>
        <v>0.280982905982906</v>
      </c>
      <c r="G38" s="3">
        <v>9</v>
      </c>
      <c r="H38" s="3">
        <v>22</v>
      </c>
      <c r="I38" s="7">
        <v>15.220678410986697</v>
      </c>
      <c r="J38" s="12"/>
    </row>
    <row r="39" spans="1:10" ht="11.25">
      <c r="A39" s="18">
        <v>36976</v>
      </c>
      <c r="B39" s="6">
        <v>7</v>
      </c>
      <c r="C39" s="3">
        <v>7</v>
      </c>
      <c r="D39" s="3">
        <v>20</v>
      </c>
      <c r="E39" s="3">
        <v>402</v>
      </c>
      <c r="F39" s="7">
        <f t="shared" si="1"/>
        <v>0.42948717948717946</v>
      </c>
      <c r="G39" s="3">
        <v>9</v>
      </c>
      <c r="H39" s="3">
        <v>22</v>
      </c>
      <c r="I39" s="7">
        <v>21.481327040590077</v>
      </c>
      <c r="J39" s="12"/>
    </row>
    <row r="40" spans="1:10" ht="11.25">
      <c r="A40" s="18">
        <v>36976</v>
      </c>
      <c r="B40" s="6">
        <v>7</v>
      </c>
      <c r="C40" s="3">
        <v>7</v>
      </c>
      <c r="D40" s="3">
        <v>40</v>
      </c>
      <c r="E40" s="3">
        <v>499</v>
      </c>
      <c r="F40" s="7">
        <f t="shared" si="1"/>
        <v>0.5331196581196581</v>
      </c>
      <c r="G40" s="3">
        <v>9</v>
      </c>
      <c r="H40" s="3">
        <v>23</v>
      </c>
      <c r="I40" s="7">
        <v>16.52233139529914</v>
      </c>
      <c r="J40" s="12"/>
    </row>
    <row r="41" spans="1:10" ht="11.25">
      <c r="A41" s="18">
        <v>36976</v>
      </c>
      <c r="B41" s="6">
        <v>7</v>
      </c>
      <c r="C41" s="3">
        <v>7</v>
      </c>
      <c r="D41" s="3">
        <v>60</v>
      </c>
      <c r="E41" s="3">
        <v>510</v>
      </c>
      <c r="F41" s="7">
        <f t="shared" si="1"/>
        <v>0.5448717948717948</v>
      </c>
      <c r="G41" s="3">
        <v>9</v>
      </c>
      <c r="H41" s="3">
        <v>24</v>
      </c>
      <c r="I41" s="7">
        <v>16.958935587179482</v>
      </c>
      <c r="J41" s="12"/>
    </row>
    <row r="42" spans="1:10" ht="11.25">
      <c r="A42" s="18">
        <v>36976</v>
      </c>
      <c r="B42" s="6">
        <v>7</v>
      </c>
      <c r="C42" s="3">
        <v>7</v>
      </c>
      <c r="D42" s="3">
        <v>100</v>
      </c>
      <c r="E42" s="3">
        <v>522</v>
      </c>
      <c r="F42" s="7">
        <f t="shared" si="1"/>
        <v>0.5576923076923077</v>
      </c>
      <c r="G42" s="3">
        <v>9</v>
      </c>
      <c r="H42" s="3">
        <v>25</v>
      </c>
      <c r="I42" s="7">
        <v>17.435231069230767</v>
      </c>
      <c r="J42" s="12"/>
    </row>
    <row r="43" spans="1:10" ht="11.25">
      <c r="A43" s="18">
        <v>36976</v>
      </c>
      <c r="B43" s="6">
        <v>7</v>
      </c>
      <c r="C43" s="3">
        <v>8</v>
      </c>
      <c r="D43" s="3">
        <v>5</v>
      </c>
      <c r="E43" s="3">
        <v>183</v>
      </c>
      <c r="F43" s="7">
        <f t="shared" si="1"/>
        <v>0.1955128205128205</v>
      </c>
      <c r="G43" s="3">
        <v>9</v>
      </c>
      <c r="H43" s="3">
        <v>28</v>
      </c>
      <c r="I43" s="7">
        <v>10.514019518554816</v>
      </c>
      <c r="J43" s="12"/>
    </row>
    <row r="44" spans="1:10" ht="11.25">
      <c r="A44" s="18">
        <v>36976</v>
      </c>
      <c r="B44" s="6">
        <v>7</v>
      </c>
      <c r="C44" s="3">
        <v>8</v>
      </c>
      <c r="D44" s="3">
        <v>10</v>
      </c>
      <c r="E44" s="3">
        <v>292</v>
      </c>
      <c r="F44" s="7">
        <f t="shared" si="1"/>
        <v>0.31196581196581197</v>
      </c>
      <c r="G44" s="3">
        <v>9</v>
      </c>
      <c r="H44" s="3">
        <v>28</v>
      </c>
      <c r="I44" s="7">
        <v>16.727762789352763</v>
      </c>
      <c r="J44" s="12"/>
    </row>
    <row r="45" spans="1:10" ht="11.25">
      <c r="A45" s="18">
        <v>36976</v>
      </c>
      <c r="B45" s="6">
        <v>7</v>
      </c>
      <c r="C45" s="3">
        <v>8</v>
      </c>
      <c r="D45" s="3">
        <v>20</v>
      </c>
      <c r="E45" s="3">
        <v>404</v>
      </c>
      <c r="F45" s="7">
        <f t="shared" si="1"/>
        <v>0.43162393162393164</v>
      </c>
      <c r="G45" s="3">
        <v>9</v>
      </c>
      <c r="H45" s="3">
        <v>29</v>
      </c>
      <c r="I45" s="7">
        <v>21.553647983479433</v>
      </c>
      <c r="J45" s="12"/>
    </row>
    <row r="46" spans="1:10" ht="11.25">
      <c r="A46" s="18">
        <v>36976</v>
      </c>
      <c r="B46" s="6">
        <v>7</v>
      </c>
      <c r="C46" s="3">
        <v>8</v>
      </c>
      <c r="D46" s="3">
        <v>40</v>
      </c>
      <c r="E46" s="3">
        <v>542</v>
      </c>
      <c r="F46" s="7">
        <f t="shared" si="1"/>
        <v>0.5790598290598291</v>
      </c>
      <c r="G46" s="3">
        <v>9</v>
      </c>
      <c r="H46" s="3">
        <v>30</v>
      </c>
      <c r="I46" s="7">
        <v>18.229056872649572</v>
      </c>
      <c r="J46" s="12"/>
    </row>
    <row r="47" spans="1:10" ht="11.25">
      <c r="A47" s="18">
        <v>36976</v>
      </c>
      <c r="B47" s="6">
        <v>7</v>
      </c>
      <c r="C47" s="3">
        <v>8</v>
      </c>
      <c r="D47" s="3">
        <v>60</v>
      </c>
      <c r="E47" s="3">
        <v>523</v>
      </c>
      <c r="F47" s="7">
        <f t="shared" si="1"/>
        <v>0.5587606837606838</v>
      </c>
      <c r="G47" s="3">
        <v>9</v>
      </c>
      <c r="H47" s="3">
        <v>30</v>
      </c>
      <c r="I47" s="7">
        <v>17.474922359401706</v>
      </c>
      <c r="J47" s="12"/>
    </row>
    <row r="48" spans="1:10" ht="11.25">
      <c r="A48" s="18">
        <v>36976</v>
      </c>
      <c r="B48" s="6">
        <v>7</v>
      </c>
      <c r="C48" s="3">
        <v>8</v>
      </c>
      <c r="D48" s="3">
        <v>100</v>
      </c>
      <c r="E48" s="3">
        <v>514</v>
      </c>
      <c r="F48" s="7">
        <f t="shared" si="1"/>
        <v>0.5491452991452992</v>
      </c>
      <c r="G48" s="3">
        <v>9</v>
      </c>
      <c r="H48" s="3">
        <v>30</v>
      </c>
      <c r="I48" s="7">
        <v>17.117700747863246</v>
      </c>
      <c r="J48" s="12"/>
    </row>
    <row r="49" spans="1:10" ht="11.25">
      <c r="A49" s="18">
        <v>36976</v>
      </c>
      <c r="B49" s="6">
        <v>7</v>
      </c>
      <c r="C49" s="3">
        <v>9</v>
      </c>
      <c r="D49" s="3">
        <v>5</v>
      </c>
      <c r="E49" s="3">
        <v>170</v>
      </c>
      <c r="F49" s="7">
        <f t="shared" si="1"/>
        <v>0.18162393162393162</v>
      </c>
      <c r="G49" s="3">
        <v>9</v>
      </c>
      <c r="H49" s="3">
        <v>34</v>
      </c>
      <c r="I49" s="7">
        <v>9.673044747047811</v>
      </c>
      <c r="J49" s="12"/>
    </row>
    <row r="50" spans="1:10" ht="11.25">
      <c r="A50" s="18">
        <v>36976</v>
      </c>
      <c r="B50" s="6">
        <v>7</v>
      </c>
      <c r="C50" s="3">
        <v>9</v>
      </c>
      <c r="D50" s="3">
        <v>10</v>
      </c>
      <c r="E50" s="3">
        <v>286</v>
      </c>
      <c r="F50" s="7">
        <f t="shared" si="1"/>
        <v>0.3055555555555556</v>
      </c>
      <c r="G50" s="3">
        <v>9</v>
      </c>
      <c r="H50" s="3">
        <v>35</v>
      </c>
      <c r="I50" s="7">
        <v>16.424643454783947</v>
      </c>
      <c r="J50" s="12"/>
    </row>
    <row r="51" spans="1:10" ht="11.25">
      <c r="A51" s="18">
        <v>36976</v>
      </c>
      <c r="B51" s="6">
        <v>7</v>
      </c>
      <c r="C51" s="3">
        <v>9</v>
      </c>
      <c r="D51" s="3">
        <v>20</v>
      </c>
      <c r="E51" s="3">
        <v>400</v>
      </c>
      <c r="F51" s="7">
        <f t="shared" si="1"/>
        <v>0.42735042735042733</v>
      </c>
      <c r="G51" s="3">
        <v>9</v>
      </c>
      <c r="H51" s="3">
        <v>35</v>
      </c>
      <c r="I51" s="7">
        <v>21.40850225848492</v>
      </c>
      <c r="J51" s="12"/>
    </row>
    <row r="52" spans="1:10" ht="11.25">
      <c r="A52" s="18">
        <v>36976</v>
      </c>
      <c r="B52" s="6">
        <v>7</v>
      </c>
      <c r="C52" s="3">
        <v>9</v>
      </c>
      <c r="D52" s="3">
        <v>40</v>
      </c>
      <c r="E52" s="3">
        <v>503</v>
      </c>
      <c r="F52" s="7">
        <f t="shared" si="1"/>
        <v>0.5373931623931624</v>
      </c>
      <c r="G52" s="3">
        <v>9</v>
      </c>
      <c r="H52" s="3">
        <v>36</v>
      </c>
      <c r="I52" s="7">
        <v>16.681096555982904</v>
      </c>
      <c r="J52" s="12"/>
    </row>
    <row r="53" spans="1:10" ht="11.25">
      <c r="A53" s="18">
        <v>36976</v>
      </c>
      <c r="B53" s="6">
        <v>7</v>
      </c>
      <c r="C53" s="3">
        <v>9</v>
      </c>
      <c r="D53" s="3">
        <v>60</v>
      </c>
      <c r="E53" s="3">
        <v>501</v>
      </c>
      <c r="F53" s="7">
        <f t="shared" si="1"/>
        <v>0.5352564102564102</v>
      </c>
      <c r="G53" s="3">
        <v>9</v>
      </c>
      <c r="H53" s="3">
        <v>37</v>
      </c>
      <c r="I53" s="7">
        <v>16.601713975641022</v>
      </c>
      <c r="J53" s="12"/>
    </row>
    <row r="54" spans="1:10" ht="11.25">
      <c r="A54" s="18">
        <v>36976</v>
      </c>
      <c r="B54" s="6">
        <v>7</v>
      </c>
      <c r="C54" s="3">
        <v>9</v>
      </c>
      <c r="D54" s="3">
        <v>100</v>
      </c>
      <c r="E54" s="3">
        <v>517</v>
      </c>
      <c r="F54" s="7">
        <f t="shared" si="1"/>
        <v>0.5523504273504274</v>
      </c>
      <c r="G54" s="3">
        <v>9</v>
      </c>
      <c r="H54" s="3">
        <v>37</v>
      </c>
      <c r="I54" s="7">
        <v>17.236774618376067</v>
      </c>
      <c r="J54" s="12"/>
    </row>
    <row r="55" spans="1:10" ht="11.25">
      <c r="A55" s="18">
        <v>36976</v>
      </c>
      <c r="B55" s="6">
        <v>7</v>
      </c>
      <c r="C55" s="3">
        <v>10</v>
      </c>
      <c r="D55" s="3">
        <v>5</v>
      </c>
      <c r="E55" s="3">
        <v>197</v>
      </c>
      <c r="F55" s="7">
        <f t="shared" si="1"/>
        <v>0.21047008547008547</v>
      </c>
      <c r="G55" s="3">
        <v>9</v>
      </c>
      <c r="H55" s="3">
        <v>41</v>
      </c>
      <c r="I55" s="7">
        <v>11.395878254154567</v>
      </c>
      <c r="J55" s="12"/>
    </row>
    <row r="56" spans="1:10" ht="11.25">
      <c r="A56" s="18">
        <v>36976</v>
      </c>
      <c r="B56" s="6">
        <v>7</v>
      </c>
      <c r="C56" s="3">
        <v>10</v>
      </c>
      <c r="D56" s="3">
        <v>10</v>
      </c>
      <c r="E56" s="3">
        <v>343</v>
      </c>
      <c r="F56" s="7">
        <f t="shared" si="1"/>
        <v>0.36645299145299143</v>
      </c>
      <c r="G56" s="3">
        <v>9</v>
      </c>
      <c r="H56" s="3">
        <v>42</v>
      </c>
      <c r="I56" s="7">
        <v>19.121194558148648</v>
      </c>
      <c r="J56" s="12"/>
    </row>
    <row r="57" spans="1:10" ht="11.25">
      <c r="A57" s="18">
        <v>36976</v>
      </c>
      <c r="B57" s="6">
        <v>7</v>
      </c>
      <c r="C57" s="3">
        <v>10</v>
      </c>
      <c r="D57" s="3">
        <v>20</v>
      </c>
      <c r="E57" s="3">
        <v>432</v>
      </c>
      <c r="F57" s="7">
        <f t="shared" si="1"/>
        <v>0.46153846153846156</v>
      </c>
      <c r="G57" s="3">
        <v>9</v>
      </c>
      <c r="H57" s="3">
        <v>42</v>
      </c>
      <c r="I57" s="7">
        <v>22.513238066272194</v>
      </c>
      <c r="J57" s="12"/>
    </row>
    <row r="58" spans="1:10" ht="11.25">
      <c r="A58" s="18">
        <v>36976</v>
      </c>
      <c r="B58" s="6">
        <v>7</v>
      </c>
      <c r="C58" s="3">
        <v>10</v>
      </c>
      <c r="D58" s="3">
        <v>40</v>
      </c>
      <c r="E58" s="3">
        <v>447</v>
      </c>
      <c r="F58" s="7">
        <f t="shared" si="1"/>
        <v>0.4775641025641026</v>
      </c>
      <c r="G58" s="3">
        <v>9</v>
      </c>
      <c r="H58" s="3">
        <v>43</v>
      </c>
      <c r="I58" s="7">
        <v>14.458384306410256</v>
      </c>
      <c r="J58" s="12"/>
    </row>
    <row r="59" spans="1:10" ht="11.25">
      <c r="A59" s="18">
        <v>36976</v>
      </c>
      <c r="B59" s="6">
        <v>7</v>
      </c>
      <c r="C59" s="3">
        <v>10</v>
      </c>
      <c r="D59" s="3">
        <v>60</v>
      </c>
      <c r="E59" s="3">
        <v>420</v>
      </c>
      <c r="F59" s="7">
        <f t="shared" si="1"/>
        <v>0.44871794871794873</v>
      </c>
      <c r="G59" s="3">
        <v>9</v>
      </c>
      <c r="H59" s="3">
        <v>43</v>
      </c>
      <c r="I59" s="7">
        <v>13.386719471794871</v>
      </c>
      <c r="J59" s="12"/>
    </row>
    <row r="60" spans="1:10" ht="11.25">
      <c r="A60" s="18">
        <v>36976</v>
      </c>
      <c r="B60" s="6">
        <v>7</v>
      </c>
      <c r="C60" s="3">
        <v>10</v>
      </c>
      <c r="D60" s="3">
        <v>100</v>
      </c>
      <c r="E60" s="3">
        <v>470</v>
      </c>
      <c r="F60" s="7">
        <f t="shared" si="1"/>
        <v>0.5021367521367521</v>
      </c>
      <c r="G60" s="3">
        <v>9</v>
      </c>
      <c r="H60" s="3">
        <v>44</v>
      </c>
      <c r="I60" s="7">
        <v>15.37128398034188</v>
      </c>
      <c r="J60" s="12"/>
    </row>
    <row r="61" spans="1:10" ht="11.25">
      <c r="A61" s="18">
        <v>36976</v>
      </c>
      <c r="B61" s="6">
        <v>7</v>
      </c>
      <c r="C61" s="3">
        <v>11</v>
      </c>
      <c r="D61" s="3">
        <v>5</v>
      </c>
      <c r="E61" s="3">
        <v>202</v>
      </c>
      <c r="F61" s="7">
        <f t="shared" si="1"/>
        <v>0.21581196581196582</v>
      </c>
      <c r="G61" s="3">
        <v>9</v>
      </c>
      <c r="H61" s="3">
        <v>47</v>
      </c>
      <c r="I61" s="7">
        <v>11.704844711895499</v>
      </c>
      <c r="J61" s="12"/>
    </row>
    <row r="62" spans="1:10" ht="11.25">
      <c r="A62" s="18">
        <v>36976</v>
      </c>
      <c r="B62" s="6">
        <v>7</v>
      </c>
      <c r="C62" s="3">
        <v>11</v>
      </c>
      <c r="D62" s="3">
        <v>10</v>
      </c>
      <c r="E62" s="3">
        <v>353</v>
      </c>
      <c r="F62" s="7">
        <f t="shared" si="1"/>
        <v>0.37713675213675213</v>
      </c>
      <c r="G62" s="3">
        <v>9</v>
      </c>
      <c r="H62" s="3">
        <v>48</v>
      </c>
      <c r="I62" s="7">
        <v>19.552077164767102</v>
      </c>
      <c r="J62" s="12"/>
    </row>
    <row r="63" spans="1:10" ht="11.25">
      <c r="A63" s="18">
        <v>36976</v>
      </c>
      <c r="B63" s="6">
        <v>7</v>
      </c>
      <c r="C63" s="3">
        <v>11</v>
      </c>
      <c r="D63" s="3">
        <v>20</v>
      </c>
      <c r="E63" s="3">
        <v>511</v>
      </c>
      <c r="F63" s="7">
        <f t="shared" si="1"/>
        <v>0.5459401709401709</v>
      </c>
      <c r="G63" s="3">
        <v>9</v>
      </c>
      <c r="H63" s="3">
        <v>48</v>
      </c>
      <c r="I63" s="7">
        <v>24.68828383133515</v>
      </c>
      <c r="J63" s="12"/>
    </row>
    <row r="64" spans="1:10" ht="11.25">
      <c r="A64" s="18">
        <v>36976</v>
      </c>
      <c r="B64" s="6">
        <v>7</v>
      </c>
      <c r="C64" s="3">
        <v>11</v>
      </c>
      <c r="D64" s="3">
        <v>40</v>
      </c>
      <c r="E64" s="3">
        <v>539</v>
      </c>
      <c r="F64" s="7">
        <f t="shared" si="1"/>
        <v>0.5758547008547008</v>
      </c>
      <c r="G64" s="3">
        <v>9</v>
      </c>
      <c r="H64" s="3">
        <v>49</v>
      </c>
      <c r="I64" s="7">
        <v>18.10998300213675</v>
      </c>
      <c r="J64" s="12"/>
    </row>
    <row r="65" spans="1:10" ht="11.25">
      <c r="A65" s="18">
        <v>36976</v>
      </c>
      <c r="B65" s="6">
        <v>7</v>
      </c>
      <c r="C65" s="3">
        <v>11</v>
      </c>
      <c r="D65" s="3">
        <v>60</v>
      </c>
      <c r="E65" s="3">
        <v>517</v>
      </c>
      <c r="F65" s="7">
        <f t="shared" si="1"/>
        <v>0.5523504273504274</v>
      </c>
      <c r="G65" s="3">
        <v>9</v>
      </c>
      <c r="H65" s="3">
        <v>50</v>
      </c>
      <c r="I65" s="7">
        <v>17.236774618376067</v>
      </c>
      <c r="J65" s="12"/>
    </row>
    <row r="66" spans="1:10" ht="11.25">
      <c r="A66" s="18">
        <v>36976</v>
      </c>
      <c r="B66" s="6">
        <v>7</v>
      </c>
      <c r="C66" s="3">
        <v>11</v>
      </c>
      <c r="D66" s="3">
        <v>100</v>
      </c>
      <c r="E66" s="3">
        <v>518</v>
      </c>
      <c r="F66" s="7">
        <f>E66/936</f>
        <v>0.5534188034188035</v>
      </c>
      <c r="G66" s="3">
        <v>9</v>
      </c>
      <c r="H66" s="3">
        <v>50</v>
      </c>
      <c r="I66" s="7">
        <v>17.276465908547006</v>
      </c>
      <c r="J66" s="12"/>
    </row>
    <row r="67" spans="1:10" ht="11.25">
      <c r="A67" s="18">
        <v>36976</v>
      </c>
      <c r="B67" s="6">
        <v>7</v>
      </c>
      <c r="C67" s="3">
        <v>12</v>
      </c>
      <c r="D67" s="3">
        <v>5</v>
      </c>
      <c r="E67" s="3">
        <v>213</v>
      </c>
      <c r="F67" s="7">
        <f aca="true" t="shared" si="2" ref="F67:F130">E67/936</f>
        <v>0.22756410256410256</v>
      </c>
      <c r="G67" s="3">
        <v>9</v>
      </c>
      <c r="H67" s="3">
        <v>53</v>
      </c>
      <c r="I67" s="7">
        <v>12.37348645617809</v>
      </c>
      <c r="J67" s="12"/>
    </row>
    <row r="68" spans="1:10" ht="11.25">
      <c r="A68" s="18">
        <v>36976</v>
      </c>
      <c r="B68" s="6">
        <v>7</v>
      </c>
      <c r="C68" s="3">
        <v>12</v>
      </c>
      <c r="D68" s="3">
        <v>10</v>
      </c>
      <c r="E68" s="3">
        <v>453</v>
      </c>
      <c r="F68" s="7">
        <f t="shared" si="2"/>
        <v>0.483974358974359</v>
      </c>
      <c r="G68" s="3">
        <v>9</v>
      </c>
      <c r="H68" s="3">
        <v>54</v>
      </c>
      <c r="I68" s="7">
        <v>23.16812430923529</v>
      </c>
      <c r="J68" s="12"/>
    </row>
    <row r="69" spans="1:10" ht="11.25">
      <c r="A69" s="18">
        <v>36976</v>
      </c>
      <c r="B69" s="6">
        <v>7</v>
      </c>
      <c r="C69" s="3">
        <v>12</v>
      </c>
      <c r="D69" s="3">
        <v>10</v>
      </c>
      <c r="E69" s="3">
        <v>359</v>
      </c>
      <c r="F69" s="7">
        <f t="shared" si="2"/>
        <v>0.38354700854700857</v>
      </c>
      <c r="G69" s="3">
        <v>9</v>
      </c>
      <c r="H69" s="3">
        <v>56</v>
      </c>
      <c r="I69" s="7">
        <v>19.804560658148656</v>
      </c>
      <c r="J69" s="12"/>
    </row>
    <row r="70" spans="1:10" ht="11.25">
      <c r="A70" s="18">
        <v>36976</v>
      </c>
      <c r="B70" s="6">
        <v>7</v>
      </c>
      <c r="C70" s="3">
        <v>12</v>
      </c>
      <c r="D70" s="3">
        <v>60</v>
      </c>
      <c r="E70" s="3">
        <v>545</v>
      </c>
      <c r="F70" s="7">
        <f t="shared" si="2"/>
        <v>0.5822649572649573</v>
      </c>
      <c r="G70" s="3">
        <v>9</v>
      </c>
      <c r="H70" s="3">
        <v>58</v>
      </c>
      <c r="I70" s="7">
        <v>18.348130743162393</v>
      </c>
      <c r="J70" s="12"/>
    </row>
    <row r="71" spans="1:10" ht="11.25">
      <c r="A71" s="18">
        <v>36976</v>
      </c>
      <c r="B71" s="6">
        <v>7</v>
      </c>
      <c r="C71" s="3">
        <v>12</v>
      </c>
      <c r="D71" s="3">
        <v>100</v>
      </c>
      <c r="E71" s="3">
        <v>491</v>
      </c>
      <c r="F71" s="7">
        <f t="shared" si="2"/>
        <v>0.5245726495726496</v>
      </c>
      <c r="G71" s="3">
        <v>9</v>
      </c>
      <c r="H71" s="3">
        <v>59</v>
      </c>
      <c r="I71" s="7">
        <v>16.204801073931623</v>
      </c>
      <c r="J71" s="12"/>
    </row>
    <row r="72" spans="1:10" ht="11.25">
      <c r="A72" s="18">
        <v>36976</v>
      </c>
      <c r="B72" s="6">
        <v>7</v>
      </c>
      <c r="C72" s="3">
        <v>13</v>
      </c>
      <c r="D72" s="3">
        <v>5</v>
      </c>
      <c r="E72" s="3">
        <v>146</v>
      </c>
      <c r="F72" s="7">
        <f t="shared" si="2"/>
        <v>0.15598290598290598</v>
      </c>
      <c r="G72" s="3">
        <v>10</v>
      </c>
      <c r="H72" s="3">
        <v>2</v>
      </c>
      <c r="I72" s="7">
        <v>8.064549785158704</v>
      </c>
      <c r="J72" s="12"/>
    </row>
    <row r="73" spans="1:10" ht="11.25">
      <c r="A73" s="18">
        <v>36976</v>
      </c>
      <c r="B73" s="6">
        <v>7</v>
      </c>
      <c r="C73" s="3">
        <v>13</v>
      </c>
      <c r="D73" s="3">
        <v>10</v>
      </c>
      <c r="E73" s="3">
        <v>278</v>
      </c>
      <c r="F73" s="7">
        <f t="shared" si="2"/>
        <v>0.297008547008547</v>
      </c>
      <c r="G73" s="3">
        <v>10</v>
      </c>
      <c r="H73" s="3">
        <v>3</v>
      </c>
      <c r="I73" s="7">
        <v>16.01343059300442</v>
      </c>
      <c r="J73" s="12"/>
    </row>
    <row r="74" spans="1:10" ht="11.25">
      <c r="A74" s="18">
        <v>36976</v>
      </c>
      <c r="B74" s="6">
        <v>7</v>
      </c>
      <c r="C74" s="3">
        <v>13</v>
      </c>
      <c r="D74" s="3">
        <v>20</v>
      </c>
      <c r="E74" s="3">
        <v>433</v>
      </c>
      <c r="F74" s="7">
        <f t="shared" si="2"/>
        <v>0.46260683760683763</v>
      </c>
      <c r="G74" s="3">
        <v>10</v>
      </c>
      <c r="H74" s="3">
        <v>3</v>
      </c>
      <c r="I74" s="7">
        <v>22.5456827235004</v>
      </c>
      <c r="J74" s="12"/>
    </row>
    <row r="75" spans="1:10" ht="11.25">
      <c r="A75" s="18">
        <v>36976</v>
      </c>
      <c r="B75" s="6">
        <v>7</v>
      </c>
      <c r="C75" s="3">
        <v>13</v>
      </c>
      <c r="D75" s="3">
        <v>40</v>
      </c>
      <c r="E75" s="3">
        <v>515</v>
      </c>
      <c r="F75" s="7">
        <f t="shared" si="2"/>
        <v>0.5502136752136753</v>
      </c>
      <c r="G75" s="3">
        <v>10</v>
      </c>
      <c r="H75" s="3">
        <v>4</v>
      </c>
      <c r="I75" s="7">
        <v>17.15739203803419</v>
      </c>
      <c r="J75" s="12"/>
    </row>
    <row r="76" spans="1:10" ht="11.25">
      <c r="A76" s="18">
        <v>36976</v>
      </c>
      <c r="B76" s="6">
        <v>7</v>
      </c>
      <c r="C76" s="3">
        <v>13</v>
      </c>
      <c r="D76" s="3">
        <v>60</v>
      </c>
      <c r="E76" s="3">
        <v>511</v>
      </c>
      <c r="F76" s="7">
        <f t="shared" si="2"/>
        <v>0.5459401709401709</v>
      </c>
      <c r="G76" s="3">
        <v>10</v>
      </c>
      <c r="H76" s="3">
        <v>4</v>
      </c>
      <c r="I76" s="7">
        <v>16.998626877350425</v>
      </c>
      <c r="J76" s="12"/>
    </row>
    <row r="77" spans="1:10" ht="11.25">
      <c r="A77" s="18">
        <v>36976</v>
      </c>
      <c r="B77" s="6">
        <v>7</v>
      </c>
      <c r="C77" s="3">
        <v>13</v>
      </c>
      <c r="D77" s="3">
        <v>100</v>
      </c>
      <c r="E77" s="3">
        <v>543</v>
      </c>
      <c r="F77" s="7">
        <f t="shared" si="2"/>
        <v>0.5801282051282052</v>
      </c>
      <c r="G77" s="3">
        <v>10</v>
      </c>
      <c r="H77" s="3">
        <v>5</v>
      </c>
      <c r="I77" s="7">
        <v>18.268748162820515</v>
      </c>
      <c r="J77" s="12"/>
    </row>
    <row r="78" spans="1:10" ht="11.25">
      <c r="A78" s="18">
        <v>36976</v>
      </c>
      <c r="B78" s="6">
        <v>7</v>
      </c>
      <c r="C78" s="3">
        <v>14</v>
      </c>
      <c r="D78" s="3">
        <v>5</v>
      </c>
      <c r="E78" s="3">
        <v>214</v>
      </c>
      <c r="F78" s="7">
        <f t="shared" si="2"/>
        <v>0.22863247863247863</v>
      </c>
      <c r="G78" s="3">
        <v>10</v>
      </c>
      <c r="H78" s="3">
        <v>8</v>
      </c>
      <c r="I78" s="7">
        <v>12.433516310471</v>
      </c>
      <c r="J78" s="12"/>
    </row>
    <row r="79" spans="1:10" ht="11.25">
      <c r="A79" s="18">
        <v>36976</v>
      </c>
      <c r="B79" s="6">
        <v>7</v>
      </c>
      <c r="C79" s="3">
        <v>14</v>
      </c>
      <c r="D79" s="3">
        <v>10</v>
      </c>
      <c r="E79" s="3">
        <v>335</v>
      </c>
      <c r="F79" s="7">
        <f t="shared" si="2"/>
        <v>0.3579059829059829</v>
      </c>
      <c r="G79" s="3">
        <v>10</v>
      </c>
      <c r="H79" s="3">
        <v>9</v>
      </c>
      <c r="I79" s="7">
        <v>18.7674193669696</v>
      </c>
      <c r="J79" s="12"/>
    </row>
    <row r="80" spans="1:10" ht="11.25">
      <c r="A80" s="18">
        <v>36976</v>
      </c>
      <c r="B80" s="6">
        <v>7</v>
      </c>
      <c r="C80" s="3">
        <v>14</v>
      </c>
      <c r="D80" s="3">
        <v>20</v>
      </c>
      <c r="E80" s="3">
        <v>432</v>
      </c>
      <c r="F80" s="7">
        <f t="shared" si="2"/>
        <v>0.46153846153846156</v>
      </c>
      <c r="G80" s="3">
        <v>10</v>
      </c>
      <c r="H80" s="3">
        <v>10</v>
      </c>
      <c r="I80" s="7">
        <v>22.513238066272194</v>
      </c>
      <c r="J80" s="12"/>
    </row>
    <row r="81" spans="1:10" ht="11.25">
      <c r="A81" s="18">
        <v>36976</v>
      </c>
      <c r="B81" s="6">
        <v>7</v>
      </c>
      <c r="C81" s="3">
        <v>14</v>
      </c>
      <c r="D81" s="3">
        <v>40</v>
      </c>
      <c r="E81" s="3">
        <v>484</v>
      </c>
      <c r="F81" s="7">
        <f t="shared" si="2"/>
        <v>0.5170940170940171</v>
      </c>
      <c r="G81" s="3">
        <v>10</v>
      </c>
      <c r="H81" s="3">
        <v>11</v>
      </c>
      <c r="I81" s="7">
        <v>15.926962042735045</v>
      </c>
      <c r="J81" s="12"/>
    </row>
    <row r="82" spans="1:10" ht="11.25">
      <c r="A82" s="18">
        <v>36976</v>
      </c>
      <c r="B82" s="6">
        <v>7</v>
      </c>
      <c r="C82" s="3">
        <v>14</v>
      </c>
      <c r="D82" s="3">
        <v>60</v>
      </c>
      <c r="E82" s="3">
        <v>511</v>
      </c>
      <c r="F82" s="7">
        <f t="shared" si="2"/>
        <v>0.5459401709401709</v>
      </c>
      <c r="G82" s="3">
        <v>10</v>
      </c>
      <c r="H82" s="3">
        <v>11</v>
      </c>
      <c r="I82" s="7">
        <v>16.998626877350425</v>
      </c>
      <c r="J82" s="12"/>
    </row>
    <row r="83" spans="1:10" ht="11.25">
      <c r="A83" s="18">
        <v>36976</v>
      </c>
      <c r="B83" s="6">
        <v>7</v>
      </c>
      <c r="C83" s="3">
        <v>14</v>
      </c>
      <c r="D83" s="3">
        <v>100</v>
      </c>
      <c r="E83" s="3">
        <v>510</v>
      </c>
      <c r="F83" s="7">
        <f t="shared" si="2"/>
        <v>0.5448717948717948</v>
      </c>
      <c r="G83" s="3">
        <v>10</v>
      </c>
      <c r="H83" s="3">
        <v>12</v>
      </c>
      <c r="I83" s="7">
        <v>16.958935587179482</v>
      </c>
      <c r="J83" s="12"/>
    </row>
    <row r="84" spans="1:10" ht="11.25">
      <c r="A84" s="18">
        <v>36976</v>
      </c>
      <c r="B84" s="6">
        <v>7</v>
      </c>
      <c r="C84" s="3">
        <v>15</v>
      </c>
      <c r="D84" s="3">
        <v>5</v>
      </c>
      <c r="E84" s="3">
        <v>173</v>
      </c>
      <c r="F84" s="7">
        <f t="shared" si="2"/>
        <v>0.18482905982905984</v>
      </c>
      <c r="G84" s="3">
        <v>10</v>
      </c>
      <c r="H84" s="3">
        <v>17</v>
      </c>
      <c r="I84" s="7">
        <v>9.869005245224042</v>
      </c>
      <c r="J84" s="12"/>
    </row>
    <row r="85" spans="1:10" ht="11.25">
      <c r="A85" s="18">
        <v>36976</v>
      </c>
      <c r="B85" s="6">
        <v>7</v>
      </c>
      <c r="C85" s="3">
        <v>15</v>
      </c>
      <c r="D85" s="3">
        <v>10</v>
      </c>
      <c r="E85" s="3">
        <v>297</v>
      </c>
      <c r="F85" s="7">
        <f t="shared" si="2"/>
        <v>0.3173076923076923</v>
      </c>
      <c r="G85" s="3">
        <v>10</v>
      </c>
      <c r="H85" s="3">
        <v>17</v>
      </c>
      <c r="I85" s="7">
        <v>16.97689834021819</v>
      </c>
      <c r="J85" s="12"/>
    </row>
    <row r="86" spans="1:10" ht="11.25">
      <c r="A86" s="18">
        <v>36976</v>
      </c>
      <c r="B86" s="6">
        <v>7</v>
      </c>
      <c r="C86" s="3">
        <v>15</v>
      </c>
      <c r="D86" s="3">
        <v>20</v>
      </c>
      <c r="E86" s="3">
        <v>409</v>
      </c>
      <c r="F86" s="7">
        <f t="shared" si="2"/>
        <v>0.43696581196581197</v>
      </c>
      <c r="G86" s="3">
        <v>10</v>
      </c>
      <c r="H86" s="3">
        <v>18</v>
      </c>
      <c r="I86" s="7">
        <v>21.73224604413375</v>
      </c>
      <c r="J86" s="12"/>
    </row>
    <row r="87" spans="1:10" ht="11.25">
      <c r="A87" s="18">
        <v>36976</v>
      </c>
      <c r="B87" s="6">
        <v>7</v>
      </c>
      <c r="C87" s="3">
        <v>15</v>
      </c>
      <c r="D87" s="3">
        <v>40</v>
      </c>
      <c r="E87" s="3">
        <v>472</v>
      </c>
      <c r="F87" s="7">
        <f t="shared" si="2"/>
        <v>0.5042735042735043</v>
      </c>
      <c r="G87" s="3">
        <v>10</v>
      </c>
      <c r="H87" s="3">
        <v>18</v>
      </c>
      <c r="I87" s="7">
        <v>15.450666560683757</v>
      </c>
      <c r="J87" s="12"/>
    </row>
    <row r="88" spans="1:10" ht="11.25">
      <c r="A88" s="18">
        <v>36976</v>
      </c>
      <c r="B88" s="6">
        <v>7</v>
      </c>
      <c r="C88" s="3">
        <v>15</v>
      </c>
      <c r="D88" s="3">
        <v>60</v>
      </c>
      <c r="E88" s="3">
        <v>512</v>
      </c>
      <c r="F88" s="7">
        <f t="shared" si="2"/>
        <v>0.5470085470085471</v>
      </c>
      <c r="G88" s="3">
        <v>10</v>
      </c>
      <c r="H88" s="3">
        <v>19</v>
      </c>
      <c r="I88" s="7">
        <v>17.038318167521364</v>
      </c>
      <c r="J88" s="12"/>
    </row>
    <row r="89" spans="1:10" ht="11.25">
      <c r="A89" s="18">
        <v>36976</v>
      </c>
      <c r="B89" s="6">
        <v>7</v>
      </c>
      <c r="C89" s="3">
        <v>15</v>
      </c>
      <c r="D89" s="3">
        <v>100</v>
      </c>
      <c r="E89" s="3">
        <v>546</v>
      </c>
      <c r="F89" s="7">
        <f t="shared" si="2"/>
        <v>0.5833333333333334</v>
      </c>
      <c r="G89" s="3">
        <v>10</v>
      </c>
      <c r="H89" s="3">
        <v>20</v>
      </c>
      <c r="I89" s="7">
        <v>18.387822033333332</v>
      </c>
      <c r="J89" s="12"/>
    </row>
    <row r="90" spans="1:10" ht="11.25">
      <c r="A90" s="18">
        <v>36976</v>
      </c>
      <c r="B90" s="6">
        <v>7</v>
      </c>
      <c r="C90" s="3">
        <v>16</v>
      </c>
      <c r="D90" s="3">
        <v>5</v>
      </c>
      <c r="E90" s="3">
        <v>118</v>
      </c>
      <c r="F90" s="7">
        <f t="shared" si="2"/>
        <v>0.12606837606837606</v>
      </c>
      <c r="G90" s="3">
        <v>10</v>
      </c>
      <c r="H90" s="3">
        <v>25</v>
      </c>
      <c r="I90" s="7">
        <v>6.096273592346957</v>
      </c>
      <c r="J90" s="12"/>
    </row>
    <row r="91" spans="1:10" ht="11.25">
      <c r="A91" s="18">
        <v>36976</v>
      </c>
      <c r="B91" s="6">
        <v>7</v>
      </c>
      <c r="C91" s="3">
        <v>16</v>
      </c>
      <c r="D91" s="3">
        <v>10</v>
      </c>
      <c r="E91" s="3">
        <v>213</v>
      </c>
      <c r="F91" s="7">
        <f t="shared" si="2"/>
        <v>0.22756410256410256</v>
      </c>
      <c r="G91" s="3">
        <v>10</v>
      </c>
      <c r="H91" s="3">
        <v>25</v>
      </c>
      <c r="I91" s="7">
        <v>12.37348645617809</v>
      </c>
      <c r="J91" s="12"/>
    </row>
    <row r="92" spans="1:10" ht="11.25">
      <c r="A92" s="18">
        <v>36976</v>
      </c>
      <c r="B92" s="6">
        <v>7</v>
      </c>
      <c r="C92" s="3">
        <v>16</v>
      </c>
      <c r="D92" s="3">
        <v>20</v>
      </c>
      <c r="E92" s="3">
        <v>347</v>
      </c>
      <c r="F92" s="7">
        <f t="shared" si="2"/>
        <v>0.37072649572649574</v>
      </c>
      <c r="G92" s="3">
        <v>10</v>
      </c>
      <c r="H92" s="3">
        <v>26</v>
      </c>
      <c r="I92" s="7">
        <v>19.295059118443415</v>
      </c>
      <c r="J92" s="12"/>
    </row>
    <row r="93" spans="1:10" ht="11.25">
      <c r="A93" s="18">
        <v>36976</v>
      </c>
      <c r="B93" s="6">
        <v>7</v>
      </c>
      <c r="C93" s="3">
        <v>16</v>
      </c>
      <c r="D93" s="3">
        <v>40</v>
      </c>
      <c r="E93" s="3">
        <v>472</v>
      </c>
      <c r="F93" s="7">
        <f t="shared" si="2"/>
        <v>0.5042735042735043</v>
      </c>
      <c r="G93" s="3">
        <v>10</v>
      </c>
      <c r="H93" s="3">
        <v>26</v>
      </c>
      <c r="I93" s="7">
        <v>15.450666560683757</v>
      </c>
      <c r="J93" s="12"/>
    </row>
    <row r="94" spans="1:10" ht="11.25">
      <c r="A94" s="18">
        <v>36976</v>
      </c>
      <c r="B94" s="6">
        <v>7</v>
      </c>
      <c r="C94" s="3">
        <v>16</v>
      </c>
      <c r="D94" s="3">
        <v>60</v>
      </c>
      <c r="E94" s="3">
        <v>469</v>
      </c>
      <c r="F94" s="7">
        <f t="shared" si="2"/>
        <v>0.5010683760683761</v>
      </c>
      <c r="G94" s="3">
        <v>10</v>
      </c>
      <c r="H94" s="3">
        <v>27</v>
      </c>
      <c r="I94" s="7">
        <v>15.33159269017094</v>
      </c>
      <c r="J94" s="12"/>
    </row>
    <row r="95" spans="1:10" ht="11.25">
      <c r="A95" s="18">
        <v>36976</v>
      </c>
      <c r="B95" s="6">
        <v>7</v>
      </c>
      <c r="C95" s="3">
        <v>16</v>
      </c>
      <c r="D95" s="3">
        <v>100</v>
      </c>
      <c r="E95" s="3">
        <v>504</v>
      </c>
      <c r="F95" s="7">
        <f t="shared" si="2"/>
        <v>0.5384615384615384</v>
      </c>
      <c r="G95" s="3">
        <v>10</v>
      </c>
      <c r="H95" s="3">
        <v>27</v>
      </c>
      <c r="I95" s="7">
        <v>16.720787846153844</v>
      </c>
      <c r="J95" s="12"/>
    </row>
    <row r="96" spans="1:10" ht="11.25">
      <c r="A96" s="18">
        <v>36976</v>
      </c>
      <c r="B96" s="6">
        <v>7</v>
      </c>
      <c r="C96" s="3">
        <v>1</v>
      </c>
      <c r="D96" s="3">
        <v>5</v>
      </c>
      <c r="E96" s="3">
        <v>154</v>
      </c>
      <c r="F96" s="7">
        <f t="shared" si="2"/>
        <v>0.16452991452991453</v>
      </c>
      <c r="G96" s="3">
        <v>13</v>
      </c>
      <c r="H96" s="3">
        <v>50</v>
      </c>
      <c r="I96" s="7">
        <v>8.608776199907773</v>
      </c>
      <c r="J96" s="12"/>
    </row>
    <row r="97" spans="1:10" ht="11.25">
      <c r="A97" s="18">
        <v>36976</v>
      </c>
      <c r="B97" s="6">
        <v>7</v>
      </c>
      <c r="C97" s="3">
        <v>1</v>
      </c>
      <c r="D97" s="3">
        <v>10</v>
      </c>
      <c r="E97" s="3">
        <v>268</v>
      </c>
      <c r="F97" s="7">
        <f t="shared" si="2"/>
        <v>0.2863247863247863</v>
      </c>
      <c r="G97" s="3">
        <v>13</v>
      </c>
      <c r="H97" s="3">
        <v>52</v>
      </c>
      <c r="I97" s="7">
        <v>15.48807813342465</v>
      </c>
      <c r="J97" s="12"/>
    </row>
    <row r="98" spans="1:10" ht="11.25">
      <c r="A98" s="18">
        <v>36976</v>
      </c>
      <c r="B98" s="6">
        <v>7</v>
      </c>
      <c r="C98" s="3">
        <v>1</v>
      </c>
      <c r="D98" s="3">
        <v>20</v>
      </c>
      <c r="E98" s="3">
        <v>399</v>
      </c>
      <c r="F98" s="7">
        <f t="shared" si="2"/>
        <v>0.42628205128205127</v>
      </c>
      <c r="G98" s="3">
        <v>13</v>
      </c>
      <c r="H98" s="3">
        <v>53</v>
      </c>
      <c r="I98" s="7">
        <v>21.371900927726415</v>
      </c>
      <c r="J98" s="12"/>
    </row>
    <row r="99" spans="1:10" ht="11.25">
      <c r="A99" s="18">
        <v>36976</v>
      </c>
      <c r="B99" s="6">
        <v>7</v>
      </c>
      <c r="C99" s="3">
        <v>1</v>
      </c>
      <c r="D99" s="3">
        <v>40</v>
      </c>
      <c r="E99" s="3">
        <v>474</v>
      </c>
      <c r="F99" s="7">
        <f t="shared" si="2"/>
        <v>0.5064102564102564</v>
      </c>
      <c r="G99" s="3">
        <v>13</v>
      </c>
      <c r="H99" s="3">
        <v>54</v>
      </c>
      <c r="I99" s="7">
        <v>15.53004914102564</v>
      </c>
      <c r="J99" s="12"/>
    </row>
    <row r="100" spans="1:10" ht="11.25">
      <c r="A100" s="18">
        <v>36976</v>
      </c>
      <c r="B100" s="6">
        <v>7</v>
      </c>
      <c r="C100" s="3">
        <v>1</v>
      </c>
      <c r="D100" s="3">
        <v>60</v>
      </c>
      <c r="E100" s="3">
        <v>472</v>
      </c>
      <c r="F100" s="7">
        <f t="shared" si="2"/>
        <v>0.5042735042735043</v>
      </c>
      <c r="G100" s="3">
        <v>13</v>
      </c>
      <c r="H100" s="3">
        <v>55</v>
      </c>
      <c r="I100" s="7">
        <v>15.450666560683757</v>
      </c>
      <c r="J100" s="12"/>
    </row>
    <row r="101" spans="1:10" ht="11.25">
      <c r="A101" s="18">
        <v>36976</v>
      </c>
      <c r="B101" s="6">
        <v>7</v>
      </c>
      <c r="C101" s="3">
        <v>1</v>
      </c>
      <c r="D101" s="3">
        <v>100</v>
      </c>
      <c r="E101" s="3">
        <v>448</v>
      </c>
      <c r="F101" s="7">
        <f t="shared" si="2"/>
        <v>0.47863247863247865</v>
      </c>
      <c r="G101" s="3">
        <v>13</v>
      </c>
      <c r="H101" s="3">
        <v>56</v>
      </c>
      <c r="I101" s="7">
        <v>14.498075596581197</v>
      </c>
      <c r="J101" s="12"/>
    </row>
    <row r="102" spans="1:10" ht="11.25">
      <c r="A102" s="18">
        <v>36976</v>
      </c>
      <c r="B102" s="6">
        <v>7</v>
      </c>
      <c r="C102" s="3">
        <v>2</v>
      </c>
      <c r="D102" s="3">
        <v>5</v>
      </c>
      <c r="E102" s="3">
        <v>149</v>
      </c>
      <c r="F102" s="7">
        <f t="shared" si="2"/>
        <v>0.15918803418803418</v>
      </c>
      <c r="G102" s="3">
        <v>14</v>
      </c>
      <c r="H102" s="3">
        <v>5</v>
      </c>
      <c r="I102" s="7">
        <v>8.269579389219217</v>
      </c>
      <c r="J102" s="12"/>
    </row>
    <row r="103" spans="1:10" ht="11.25">
      <c r="A103" s="18">
        <v>36976</v>
      </c>
      <c r="B103" s="6">
        <v>7</v>
      </c>
      <c r="C103" s="3">
        <v>2</v>
      </c>
      <c r="D103" s="3">
        <v>10</v>
      </c>
      <c r="E103" s="3">
        <v>298</v>
      </c>
      <c r="F103" s="7">
        <f t="shared" si="2"/>
        <v>0.31837606837606836</v>
      </c>
      <c r="G103" s="3">
        <v>14</v>
      </c>
      <c r="H103" s="3">
        <v>6</v>
      </c>
      <c r="I103" s="7">
        <v>17.026347570979432</v>
      </c>
      <c r="J103" s="12"/>
    </row>
    <row r="104" spans="1:10" ht="11.25">
      <c r="A104" s="18">
        <v>36976</v>
      </c>
      <c r="B104" s="6">
        <v>7</v>
      </c>
      <c r="C104" s="3">
        <v>2</v>
      </c>
      <c r="D104" s="3">
        <v>20</v>
      </c>
      <c r="E104" s="3">
        <v>445</v>
      </c>
      <c r="F104" s="7">
        <f t="shared" si="2"/>
        <v>0.4754273504273504</v>
      </c>
      <c r="G104" s="3">
        <v>14</v>
      </c>
      <c r="H104" s="3">
        <v>6</v>
      </c>
      <c r="I104" s="7">
        <v>22.925193745530855</v>
      </c>
      <c r="J104" s="12"/>
    </row>
    <row r="105" spans="1:10" ht="11.25">
      <c r="A105" s="18">
        <v>36976</v>
      </c>
      <c r="B105" s="6">
        <v>7</v>
      </c>
      <c r="C105" s="3">
        <v>2</v>
      </c>
      <c r="D105" s="3">
        <v>40</v>
      </c>
      <c r="E105" s="3">
        <v>436</v>
      </c>
      <c r="F105" s="7">
        <f t="shared" si="2"/>
        <v>0.4658119658119658</v>
      </c>
      <c r="G105" s="3">
        <v>14</v>
      </c>
      <c r="H105" s="3">
        <v>7</v>
      </c>
      <c r="I105" s="7">
        <v>14.021780114529914</v>
      </c>
      <c r="J105" s="12"/>
    </row>
    <row r="106" spans="1:10" ht="11.25">
      <c r="A106" s="18">
        <v>36976</v>
      </c>
      <c r="B106" s="6">
        <v>7</v>
      </c>
      <c r="C106" s="3">
        <v>2</v>
      </c>
      <c r="D106" s="3">
        <v>60</v>
      </c>
      <c r="E106" s="3">
        <v>428</v>
      </c>
      <c r="F106" s="7">
        <f t="shared" si="2"/>
        <v>0.45726495726495725</v>
      </c>
      <c r="G106" s="3">
        <v>14</v>
      </c>
      <c r="H106" s="3">
        <v>7</v>
      </c>
      <c r="I106" s="7">
        <v>13.704249793162392</v>
      </c>
      <c r="J106" s="12"/>
    </row>
    <row r="107" spans="1:10" ht="11.25">
      <c r="A107" s="18">
        <v>36976</v>
      </c>
      <c r="B107" s="6">
        <v>7</v>
      </c>
      <c r="C107" s="3">
        <v>2</v>
      </c>
      <c r="D107" s="3">
        <v>100</v>
      </c>
      <c r="E107" s="3">
        <v>471</v>
      </c>
      <c r="F107" s="7">
        <f t="shared" si="2"/>
        <v>0.5032051282051282</v>
      </c>
      <c r="G107" s="3">
        <v>14</v>
      </c>
      <c r="H107" s="3">
        <v>8</v>
      </c>
      <c r="I107" s="7">
        <v>15.410975270512822</v>
      </c>
      <c r="J107" s="12"/>
    </row>
    <row r="108" spans="1:10" ht="11.25">
      <c r="A108" s="18">
        <v>36976</v>
      </c>
      <c r="B108" s="6">
        <v>7</v>
      </c>
      <c r="C108" s="3">
        <v>3</v>
      </c>
      <c r="D108" s="3">
        <v>5</v>
      </c>
      <c r="E108" s="3">
        <v>124</v>
      </c>
      <c r="F108" s="7">
        <f t="shared" si="2"/>
        <v>0.13247863247863248</v>
      </c>
      <c r="G108" s="3">
        <v>14</v>
      </c>
      <c r="H108" s="3">
        <v>10</v>
      </c>
      <c r="I108" s="7">
        <v>6.526360409295783</v>
      </c>
      <c r="J108" s="12"/>
    </row>
    <row r="109" spans="1:10" ht="11.25">
      <c r="A109" s="18">
        <v>36976</v>
      </c>
      <c r="B109" s="6">
        <v>7</v>
      </c>
      <c r="C109" s="3">
        <v>3</v>
      </c>
      <c r="D109" s="3">
        <v>10</v>
      </c>
      <c r="E109" s="3">
        <v>243</v>
      </c>
      <c r="F109" s="7">
        <f t="shared" si="2"/>
        <v>0.25961538461538464</v>
      </c>
      <c r="G109" s="3">
        <v>14</v>
      </c>
      <c r="H109" s="3">
        <v>11</v>
      </c>
      <c r="I109" s="7">
        <v>14.119589570247784</v>
      </c>
      <c r="J109" s="12"/>
    </row>
    <row r="110" spans="1:10" ht="11.25">
      <c r="A110" s="18">
        <v>36976</v>
      </c>
      <c r="B110" s="6">
        <v>7</v>
      </c>
      <c r="C110" s="3">
        <v>3</v>
      </c>
      <c r="D110" s="3">
        <v>20</v>
      </c>
      <c r="E110" s="3">
        <v>383</v>
      </c>
      <c r="F110" s="7">
        <f t="shared" si="2"/>
        <v>0.4091880341880342</v>
      </c>
      <c r="G110" s="3">
        <v>14</v>
      </c>
      <c r="H110" s="3">
        <v>12</v>
      </c>
      <c r="I110" s="7">
        <v>20.769149102253408</v>
      </c>
      <c r="J110" s="12"/>
    </row>
    <row r="111" spans="1:10" ht="11.25">
      <c r="A111" s="18">
        <v>36976</v>
      </c>
      <c r="B111" s="6">
        <v>7</v>
      </c>
      <c r="C111" s="3">
        <v>3</v>
      </c>
      <c r="D111" s="3">
        <v>40</v>
      </c>
      <c r="E111" s="3">
        <v>430</v>
      </c>
      <c r="F111" s="7">
        <f t="shared" si="2"/>
        <v>0.4594017094017094</v>
      </c>
      <c r="G111" s="3">
        <v>14</v>
      </c>
      <c r="H111" s="3">
        <v>12</v>
      </c>
      <c r="I111" s="7">
        <v>13.783632373504272</v>
      </c>
      <c r="J111" s="12"/>
    </row>
    <row r="112" spans="1:10" ht="11.25">
      <c r="A112" s="18">
        <v>36976</v>
      </c>
      <c r="B112" s="6">
        <v>7</v>
      </c>
      <c r="C112" s="3">
        <v>3</v>
      </c>
      <c r="D112" s="3">
        <v>60</v>
      </c>
      <c r="E112" s="3">
        <v>391</v>
      </c>
      <c r="F112" s="7">
        <f t="shared" si="2"/>
        <v>0.41773504273504275</v>
      </c>
      <c r="G112" s="3">
        <v>14</v>
      </c>
      <c r="H112" s="3">
        <v>13</v>
      </c>
      <c r="I112" s="7">
        <v>12.235672056837606</v>
      </c>
      <c r="J112" s="12"/>
    </row>
    <row r="113" spans="1:10" ht="11.25">
      <c r="A113" s="18">
        <v>36976</v>
      </c>
      <c r="B113" s="6">
        <v>7</v>
      </c>
      <c r="C113" s="3">
        <v>3</v>
      </c>
      <c r="D113" s="3">
        <v>100</v>
      </c>
      <c r="E113" s="3">
        <v>349</v>
      </c>
      <c r="F113" s="7">
        <f t="shared" si="2"/>
        <v>0.37286324786324787</v>
      </c>
      <c r="G113" s="3">
        <v>14</v>
      </c>
      <c r="H113" s="3">
        <v>13</v>
      </c>
      <c r="I113" s="7">
        <v>10.56863786965812</v>
      </c>
      <c r="J113" s="12"/>
    </row>
    <row r="114" spans="1:10" ht="11.25">
      <c r="A114" s="18">
        <v>36976</v>
      </c>
      <c r="B114" s="6">
        <v>7</v>
      </c>
      <c r="C114" s="3">
        <v>4</v>
      </c>
      <c r="D114" s="3">
        <v>5</v>
      </c>
      <c r="E114" s="3">
        <v>167</v>
      </c>
      <c r="F114" s="7">
        <f t="shared" si="2"/>
        <v>0.17841880341880342</v>
      </c>
      <c r="G114" s="3">
        <v>14</v>
      </c>
      <c r="H114" s="3">
        <v>16</v>
      </c>
      <c r="I114" s="7">
        <v>9.47595061063605</v>
      </c>
      <c r="J114" s="12"/>
    </row>
    <row r="115" spans="1:10" ht="11.25">
      <c r="A115" s="18">
        <v>36976</v>
      </c>
      <c r="B115" s="6">
        <v>7</v>
      </c>
      <c r="C115" s="3">
        <v>4</v>
      </c>
      <c r="D115" s="3">
        <v>10</v>
      </c>
      <c r="E115" s="3">
        <v>305</v>
      </c>
      <c r="F115" s="7">
        <f t="shared" si="2"/>
        <v>0.32585470085470086</v>
      </c>
      <c r="G115" s="3">
        <v>14</v>
      </c>
      <c r="H115" s="3">
        <v>17</v>
      </c>
      <c r="I115" s="7">
        <v>17.368965311797567</v>
      </c>
      <c r="J115" s="12"/>
    </row>
    <row r="116" spans="1:10" ht="11.25">
      <c r="A116" s="18">
        <v>36976</v>
      </c>
      <c r="B116" s="6">
        <v>7</v>
      </c>
      <c r="C116" s="3">
        <v>4</v>
      </c>
      <c r="D116" s="3">
        <v>20</v>
      </c>
      <c r="E116" s="3">
        <v>446</v>
      </c>
      <c r="F116" s="7">
        <f t="shared" si="2"/>
        <v>0.47649572649572647</v>
      </c>
      <c r="G116" s="3">
        <v>14</v>
      </c>
      <c r="H116" s="3">
        <v>17</v>
      </c>
      <c r="I116" s="7">
        <v>22.956000925307734</v>
      </c>
      <c r="J116" s="12"/>
    </row>
    <row r="117" spans="1:10" ht="11.25">
      <c r="A117" s="18">
        <v>36976</v>
      </c>
      <c r="B117" s="6">
        <v>7</v>
      </c>
      <c r="C117" s="3">
        <v>4</v>
      </c>
      <c r="D117" s="3">
        <v>40</v>
      </c>
      <c r="E117" s="3">
        <v>461</v>
      </c>
      <c r="F117" s="7">
        <f t="shared" si="2"/>
        <v>0.49252136752136755</v>
      </c>
      <c r="G117" s="3">
        <v>14</v>
      </c>
      <c r="H117" s="3">
        <v>18</v>
      </c>
      <c r="I117" s="7">
        <v>15.01406236880342</v>
      </c>
      <c r="J117" s="12"/>
    </row>
    <row r="118" spans="1:10" ht="11.25">
      <c r="A118" s="18">
        <v>36976</v>
      </c>
      <c r="B118" s="6">
        <v>7</v>
      </c>
      <c r="C118" s="3">
        <v>4</v>
      </c>
      <c r="D118" s="3">
        <v>60</v>
      </c>
      <c r="E118" s="3">
        <v>425</v>
      </c>
      <c r="F118" s="7">
        <f t="shared" si="2"/>
        <v>0.45405982905982906</v>
      </c>
      <c r="G118" s="3">
        <v>14</v>
      </c>
      <c r="H118" s="3">
        <v>18</v>
      </c>
      <c r="I118" s="7">
        <v>13.585175922649572</v>
      </c>
      <c r="J118" s="12"/>
    </row>
    <row r="119" spans="1:10" ht="11.25">
      <c r="A119" s="18">
        <v>36976</v>
      </c>
      <c r="B119" s="6">
        <v>7</v>
      </c>
      <c r="C119" s="3">
        <v>4</v>
      </c>
      <c r="D119" s="3">
        <v>100</v>
      </c>
      <c r="E119" s="3">
        <v>485</v>
      </c>
      <c r="F119" s="7">
        <f t="shared" si="2"/>
        <v>0.5181623931623932</v>
      </c>
      <c r="G119" s="3">
        <v>14</v>
      </c>
      <c r="H119" s="3">
        <v>19</v>
      </c>
      <c r="I119" s="7">
        <v>15.966653332905981</v>
      </c>
      <c r="J119" s="12"/>
    </row>
    <row r="120" spans="1:10" ht="11.25">
      <c r="A120" s="18">
        <v>36976</v>
      </c>
      <c r="B120" s="6">
        <v>7</v>
      </c>
      <c r="C120" s="3">
        <v>5</v>
      </c>
      <c r="D120" s="3">
        <v>5</v>
      </c>
      <c r="E120" s="3">
        <v>155</v>
      </c>
      <c r="F120" s="7">
        <f t="shared" si="2"/>
        <v>0.1655982905982906</v>
      </c>
      <c r="G120" s="3">
        <v>14</v>
      </c>
      <c r="H120" s="3">
        <v>21</v>
      </c>
      <c r="I120" s="7">
        <v>8.676237682633639</v>
      </c>
      <c r="J120" s="12"/>
    </row>
    <row r="121" spans="1:10" ht="11.25">
      <c r="A121" s="18">
        <v>36976</v>
      </c>
      <c r="B121" s="6">
        <v>7</v>
      </c>
      <c r="C121" s="3">
        <v>5</v>
      </c>
      <c r="D121" s="3">
        <v>10</v>
      </c>
      <c r="E121" s="3">
        <v>292</v>
      </c>
      <c r="F121" s="7">
        <f t="shared" si="2"/>
        <v>0.31196581196581197</v>
      </c>
      <c r="G121" s="3">
        <v>14</v>
      </c>
      <c r="H121" s="3">
        <v>22</v>
      </c>
      <c r="I121" s="7">
        <v>16.727762789352763</v>
      </c>
      <c r="J121" s="12"/>
    </row>
    <row r="122" spans="1:10" ht="11.25">
      <c r="A122" s="18">
        <v>36976</v>
      </c>
      <c r="B122" s="6">
        <v>7</v>
      </c>
      <c r="C122" s="3">
        <v>5</v>
      </c>
      <c r="D122" s="3">
        <v>20</v>
      </c>
      <c r="E122" s="3">
        <v>410</v>
      </c>
      <c r="F122" s="7">
        <f t="shared" si="2"/>
        <v>0.43803418803418803</v>
      </c>
      <c r="G122" s="3">
        <v>14</v>
      </c>
      <c r="H122" s="3">
        <v>22</v>
      </c>
      <c r="I122" s="7">
        <v>21.767587776852768</v>
      </c>
      <c r="J122" s="12"/>
    </row>
    <row r="123" spans="1:10" ht="11.25">
      <c r="A123" s="18">
        <v>36976</v>
      </c>
      <c r="B123" s="6">
        <v>7</v>
      </c>
      <c r="C123" s="3">
        <v>5</v>
      </c>
      <c r="D123" s="3">
        <v>40</v>
      </c>
      <c r="E123" s="3">
        <v>517</v>
      </c>
      <c r="F123" s="7">
        <f t="shared" si="2"/>
        <v>0.5523504273504274</v>
      </c>
      <c r="G123" s="3">
        <v>14</v>
      </c>
      <c r="H123" s="3">
        <v>22</v>
      </c>
      <c r="I123" s="7">
        <v>17.236774618376067</v>
      </c>
      <c r="J123" s="12"/>
    </row>
    <row r="124" spans="1:10" ht="11.25">
      <c r="A124" s="18">
        <v>36976</v>
      </c>
      <c r="B124" s="6">
        <v>7</v>
      </c>
      <c r="C124" s="3">
        <v>5</v>
      </c>
      <c r="D124" s="3">
        <v>60</v>
      </c>
      <c r="E124" s="3">
        <v>504</v>
      </c>
      <c r="F124" s="7">
        <f t="shared" si="2"/>
        <v>0.5384615384615384</v>
      </c>
      <c r="G124" s="3">
        <v>14</v>
      </c>
      <c r="H124" s="3">
        <v>23</v>
      </c>
      <c r="I124" s="7">
        <v>16.720787846153844</v>
      </c>
      <c r="J124" s="12"/>
    </row>
    <row r="125" spans="1:10" ht="11.25">
      <c r="A125" s="18">
        <v>36976</v>
      </c>
      <c r="B125" s="6">
        <v>7</v>
      </c>
      <c r="C125" s="3">
        <v>5</v>
      </c>
      <c r="D125" s="3">
        <v>100</v>
      </c>
      <c r="E125" s="3">
        <v>508</v>
      </c>
      <c r="F125" s="7">
        <f t="shared" si="2"/>
        <v>0.5427350427350427</v>
      </c>
      <c r="G125" s="3">
        <v>14</v>
      </c>
      <c r="H125" s="3">
        <v>23</v>
      </c>
      <c r="I125" s="7">
        <v>16.8795530068376</v>
      </c>
      <c r="J125" s="12"/>
    </row>
    <row r="126" spans="1:10" ht="11.25">
      <c r="A126" s="18">
        <v>36976</v>
      </c>
      <c r="B126" s="6">
        <v>7</v>
      </c>
      <c r="C126" s="3">
        <v>6</v>
      </c>
      <c r="D126" s="3">
        <v>5</v>
      </c>
      <c r="E126" s="3">
        <v>182</v>
      </c>
      <c r="F126" s="7">
        <f t="shared" si="2"/>
        <v>0.19444444444444445</v>
      </c>
      <c r="G126" s="3">
        <v>14</v>
      </c>
      <c r="H126" s="3">
        <v>26</v>
      </c>
      <c r="I126" s="7">
        <v>10.450084910339504</v>
      </c>
      <c r="J126" s="12"/>
    </row>
    <row r="127" spans="1:10" ht="11.25">
      <c r="A127" s="18">
        <v>36976</v>
      </c>
      <c r="B127" s="6">
        <v>7</v>
      </c>
      <c r="C127" s="3">
        <v>6</v>
      </c>
      <c r="D127" s="3">
        <v>10</v>
      </c>
      <c r="E127" s="3">
        <v>311</v>
      </c>
      <c r="F127" s="7">
        <f t="shared" si="2"/>
        <v>0.33226495726495725</v>
      </c>
      <c r="G127" s="3">
        <v>14</v>
      </c>
      <c r="H127" s="3">
        <v>27</v>
      </c>
      <c r="I127" s="7">
        <v>17.657725228716263</v>
      </c>
      <c r="J127" s="12"/>
    </row>
    <row r="128" spans="1:10" ht="11.25">
      <c r="A128" s="18">
        <v>36976</v>
      </c>
      <c r="B128" s="6">
        <v>7</v>
      </c>
      <c r="C128" s="3">
        <v>6</v>
      </c>
      <c r="D128" s="3">
        <v>20</v>
      </c>
      <c r="E128" s="3">
        <v>433</v>
      </c>
      <c r="F128" s="7">
        <f t="shared" si="2"/>
        <v>0.46260683760683763</v>
      </c>
      <c r="G128" s="3">
        <v>14</v>
      </c>
      <c r="H128" s="3">
        <v>27</v>
      </c>
      <c r="I128" s="7">
        <v>22.5456827235004</v>
      </c>
      <c r="J128" s="12"/>
    </row>
    <row r="129" spans="1:10" ht="11.25">
      <c r="A129" s="18">
        <v>36976</v>
      </c>
      <c r="B129" s="6">
        <v>7</v>
      </c>
      <c r="C129" s="3">
        <v>6</v>
      </c>
      <c r="D129" s="3">
        <v>40</v>
      </c>
      <c r="E129" s="3">
        <v>489</v>
      </c>
      <c r="F129" s="7">
        <f t="shared" si="2"/>
        <v>0.5224358974358975</v>
      </c>
      <c r="G129" s="3">
        <v>14</v>
      </c>
      <c r="H129" s="3">
        <v>27</v>
      </c>
      <c r="I129" s="7">
        <v>16.125418493589745</v>
      </c>
      <c r="J129" s="12"/>
    </row>
    <row r="130" spans="1:10" ht="11.25">
      <c r="A130" s="18">
        <v>36976</v>
      </c>
      <c r="B130" s="6">
        <v>7</v>
      </c>
      <c r="C130" s="3">
        <v>6</v>
      </c>
      <c r="D130" s="3">
        <v>60</v>
      </c>
      <c r="E130" s="3">
        <v>494</v>
      </c>
      <c r="F130" s="7">
        <f t="shared" si="2"/>
        <v>0.5277777777777778</v>
      </c>
      <c r="G130" s="3">
        <v>14</v>
      </c>
      <c r="H130" s="3">
        <v>28</v>
      </c>
      <c r="I130" s="7">
        <v>16.32387494444444</v>
      </c>
      <c r="J130" s="12"/>
    </row>
    <row r="131" spans="1:10" ht="11.25">
      <c r="A131" s="18">
        <v>36976</v>
      </c>
      <c r="B131" s="6">
        <v>7</v>
      </c>
      <c r="C131" s="3">
        <v>6</v>
      </c>
      <c r="D131" s="3">
        <v>100</v>
      </c>
      <c r="E131" s="3">
        <v>495</v>
      </c>
      <c r="F131" s="7">
        <f aca="true" t="shared" si="3" ref="F131:F191">E131/936</f>
        <v>0.5288461538461539</v>
      </c>
      <c r="G131" s="3">
        <v>14</v>
      </c>
      <c r="H131" s="3">
        <v>28</v>
      </c>
      <c r="I131" s="7">
        <v>16.36356623461538</v>
      </c>
      <c r="J131" s="12"/>
    </row>
    <row r="132" spans="1:10" ht="11.25">
      <c r="A132" s="18">
        <v>36976</v>
      </c>
      <c r="B132" s="6">
        <v>7</v>
      </c>
      <c r="C132" s="3">
        <v>7</v>
      </c>
      <c r="D132" s="3">
        <v>5</v>
      </c>
      <c r="E132" s="3">
        <v>157</v>
      </c>
      <c r="F132" s="7">
        <f t="shared" si="3"/>
        <v>0.16773504273504272</v>
      </c>
      <c r="G132" s="3">
        <v>14</v>
      </c>
      <c r="H132" s="3">
        <v>31</v>
      </c>
      <c r="I132" s="7">
        <v>8.810782768673525</v>
      </c>
      <c r="J132" s="12"/>
    </row>
    <row r="133" spans="1:10" ht="11.25">
      <c r="A133" s="18">
        <v>36976</v>
      </c>
      <c r="B133" s="6">
        <v>7</v>
      </c>
      <c r="C133" s="3">
        <v>7</v>
      </c>
      <c r="D133" s="3">
        <v>10</v>
      </c>
      <c r="E133" s="3">
        <v>278</v>
      </c>
      <c r="F133" s="7">
        <f t="shared" si="3"/>
        <v>0.297008547008547</v>
      </c>
      <c r="G133" s="3">
        <v>14</v>
      </c>
      <c r="H133" s="3">
        <v>31</v>
      </c>
      <c r="I133" s="7">
        <v>16.01343059300442</v>
      </c>
      <c r="J133" s="12"/>
    </row>
    <row r="134" spans="1:10" ht="11.25">
      <c r="A134" s="18">
        <v>36976</v>
      </c>
      <c r="B134" s="6">
        <v>7</v>
      </c>
      <c r="C134" s="3">
        <v>7</v>
      </c>
      <c r="D134" s="3">
        <v>20</v>
      </c>
      <c r="E134" s="3">
        <v>408</v>
      </c>
      <c r="F134" s="7">
        <f t="shared" si="3"/>
        <v>0.4358974358974359</v>
      </c>
      <c r="G134" s="3">
        <v>14</v>
      </c>
      <c r="H134" s="3">
        <v>31</v>
      </c>
      <c r="I134" s="7">
        <v>21.69677835161078</v>
      </c>
      <c r="J134" s="12"/>
    </row>
    <row r="135" spans="1:10" ht="11.25">
      <c r="A135" s="18">
        <v>36976</v>
      </c>
      <c r="B135" s="6">
        <v>7</v>
      </c>
      <c r="C135" s="3">
        <v>7</v>
      </c>
      <c r="D135" s="3">
        <v>40</v>
      </c>
      <c r="E135" s="3">
        <v>501</v>
      </c>
      <c r="F135" s="7">
        <f t="shared" si="3"/>
        <v>0.5352564102564102</v>
      </c>
      <c r="G135" s="3">
        <v>14</v>
      </c>
      <c r="H135" s="3">
        <v>32</v>
      </c>
      <c r="I135" s="7">
        <v>16.601713975641022</v>
      </c>
      <c r="J135" s="12"/>
    </row>
    <row r="136" spans="1:10" ht="11.25">
      <c r="A136" s="18">
        <v>36976</v>
      </c>
      <c r="B136" s="6">
        <v>7</v>
      </c>
      <c r="C136" s="3">
        <v>7</v>
      </c>
      <c r="D136" s="3">
        <v>60</v>
      </c>
      <c r="E136" s="3">
        <v>508</v>
      </c>
      <c r="F136" s="7">
        <f t="shared" si="3"/>
        <v>0.5427350427350427</v>
      </c>
      <c r="G136" s="3">
        <v>14</v>
      </c>
      <c r="H136" s="3">
        <v>33</v>
      </c>
      <c r="I136" s="7">
        <v>16.8795530068376</v>
      </c>
      <c r="J136" s="12"/>
    </row>
    <row r="137" spans="1:10" ht="11.25">
      <c r="A137" s="18">
        <v>36976</v>
      </c>
      <c r="B137" s="6">
        <v>7</v>
      </c>
      <c r="C137" s="3">
        <v>7</v>
      </c>
      <c r="D137" s="3">
        <v>100</v>
      </c>
      <c r="E137" s="3">
        <v>527</v>
      </c>
      <c r="F137" s="7">
        <f t="shared" si="3"/>
        <v>0.563034188034188</v>
      </c>
      <c r="G137" s="3">
        <v>14</v>
      </c>
      <c r="H137" s="3">
        <v>33</v>
      </c>
      <c r="I137" s="7">
        <v>17.633687520085466</v>
      </c>
      <c r="J137" s="12"/>
    </row>
    <row r="138" spans="1:10" ht="11.25">
      <c r="A138" s="18">
        <v>36976</v>
      </c>
      <c r="B138" s="6">
        <v>7</v>
      </c>
      <c r="C138" s="3">
        <v>8</v>
      </c>
      <c r="D138" s="3">
        <v>5</v>
      </c>
      <c r="E138" s="3">
        <v>166</v>
      </c>
      <c r="F138" s="7">
        <f t="shared" si="3"/>
        <v>0.17735042735042736</v>
      </c>
      <c r="G138" s="3">
        <v>14</v>
      </c>
      <c r="H138" s="3">
        <v>36</v>
      </c>
      <c r="I138" s="7">
        <v>9.410000645557565</v>
      </c>
      <c r="J138" s="12"/>
    </row>
    <row r="139" spans="1:10" ht="11.25">
      <c r="A139" s="18">
        <v>36976</v>
      </c>
      <c r="B139" s="6">
        <v>7</v>
      </c>
      <c r="C139" s="3">
        <v>8</v>
      </c>
      <c r="D139" s="3">
        <v>10</v>
      </c>
      <c r="E139" s="3">
        <v>300</v>
      </c>
      <c r="F139" s="7">
        <f t="shared" si="3"/>
        <v>0.32051282051282054</v>
      </c>
      <c r="G139" s="3">
        <v>14</v>
      </c>
      <c r="H139" s="3">
        <v>37</v>
      </c>
      <c r="I139" s="7">
        <v>17.124868153090077</v>
      </c>
      <c r="J139" s="12"/>
    </row>
    <row r="140" spans="1:10" ht="11.25">
      <c r="A140" s="18">
        <v>36976</v>
      </c>
      <c r="B140" s="6">
        <v>7</v>
      </c>
      <c r="C140" s="3">
        <v>8</v>
      </c>
      <c r="D140" s="3">
        <v>20</v>
      </c>
      <c r="E140" s="3">
        <v>406</v>
      </c>
      <c r="F140" s="7">
        <f t="shared" si="3"/>
        <v>0.4337606837606838</v>
      </c>
      <c r="G140" s="3">
        <v>14</v>
      </c>
      <c r="H140" s="3">
        <v>37</v>
      </c>
      <c r="I140" s="7">
        <v>21.625465087153003</v>
      </c>
      <c r="J140" s="12"/>
    </row>
    <row r="141" spans="1:10" ht="11.25">
      <c r="A141" s="18">
        <v>36976</v>
      </c>
      <c r="B141" s="6">
        <v>7</v>
      </c>
      <c r="C141" s="3">
        <v>8</v>
      </c>
      <c r="D141" s="3">
        <v>40</v>
      </c>
      <c r="E141" s="3">
        <v>544</v>
      </c>
      <c r="F141" s="7">
        <f t="shared" si="3"/>
        <v>0.5811965811965812</v>
      </c>
      <c r="G141" s="3">
        <v>14</v>
      </c>
      <c r="H141" s="3">
        <v>37</v>
      </c>
      <c r="I141" s="7">
        <v>18.308439452991454</v>
      </c>
      <c r="J141" s="12"/>
    </row>
    <row r="142" spans="1:10" ht="11.25">
      <c r="A142" s="18">
        <v>36976</v>
      </c>
      <c r="B142" s="6">
        <v>7</v>
      </c>
      <c r="C142" s="3">
        <v>8</v>
      </c>
      <c r="D142" s="3">
        <v>60</v>
      </c>
      <c r="E142" s="3">
        <v>526</v>
      </c>
      <c r="F142" s="7">
        <f t="shared" si="3"/>
        <v>0.561965811965812</v>
      </c>
      <c r="G142" s="3">
        <v>14</v>
      </c>
      <c r="H142" s="3">
        <v>38</v>
      </c>
      <c r="I142" s="7">
        <v>17.593996229914527</v>
      </c>
      <c r="J142" s="12"/>
    </row>
    <row r="143" spans="1:10" ht="11.25">
      <c r="A143" s="18">
        <v>36976</v>
      </c>
      <c r="B143" s="6">
        <v>7</v>
      </c>
      <c r="C143" s="3">
        <v>8</v>
      </c>
      <c r="D143" s="3">
        <v>100</v>
      </c>
      <c r="E143" s="3">
        <v>500</v>
      </c>
      <c r="F143" s="7">
        <f t="shared" si="3"/>
        <v>0.5341880341880342</v>
      </c>
      <c r="G143" s="3">
        <v>14</v>
      </c>
      <c r="H143" s="3">
        <v>38</v>
      </c>
      <c r="I143" s="7">
        <v>16.562022685470083</v>
      </c>
      <c r="J143" s="12"/>
    </row>
    <row r="144" spans="1:10" ht="11.25">
      <c r="A144" s="18">
        <v>36976</v>
      </c>
      <c r="B144" s="6">
        <v>7</v>
      </c>
      <c r="C144" s="3">
        <v>9</v>
      </c>
      <c r="D144" s="3">
        <v>5</v>
      </c>
      <c r="E144" s="3">
        <v>179</v>
      </c>
      <c r="F144" s="7">
        <f t="shared" si="3"/>
        <v>0.19123931623931623</v>
      </c>
      <c r="G144" s="3">
        <v>14</v>
      </c>
      <c r="H144" s="3">
        <v>41</v>
      </c>
      <c r="I144" s="7">
        <v>10.257525326869885</v>
      </c>
      <c r="J144" s="12"/>
    </row>
    <row r="145" spans="1:10" ht="11.25">
      <c r="A145" s="18">
        <v>36976</v>
      </c>
      <c r="B145" s="6">
        <v>7</v>
      </c>
      <c r="C145" s="3">
        <v>9</v>
      </c>
      <c r="D145" s="3">
        <v>10</v>
      </c>
      <c r="E145" s="3">
        <v>295</v>
      </c>
      <c r="F145" s="7">
        <f t="shared" si="3"/>
        <v>0.31517094017094016</v>
      </c>
      <c r="G145" s="3">
        <v>14</v>
      </c>
      <c r="H145" s="3">
        <v>41</v>
      </c>
      <c r="I145" s="7">
        <v>16.877621999283868</v>
      </c>
      <c r="J145" s="12"/>
    </row>
    <row r="146" spans="1:10" ht="11.25">
      <c r="A146" s="18">
        <v>36976</v>
      </c>
      <c r="B146" s="6">
        <v>7</v>
      </c>
      <c r="C146" s="3">
        <v>9</v>
      </c>
      <c r="D146" s="3">
        <v>20</v>
      </c>
      <c r="E146" s="3">
        <v>398</v>
      </c>
      <c r="F146" s="7">
        <f t="shared" si="3"/>
        <v>0.4252136752136752</v>
      </c>
      <c r="G146" s="3">
        <v>14</v>
      </c>
      <c r="H146" s="3">
        <v>41</v>
      </c>
      <c r="I146" s="7">
        <v>21.335173637163965</v>
      </c>
      <c r="J146" s="12"/>
    </row>
    <row r="147" spans="1:10" ht="11.25">
      <c r="A147" s="18">
        <v>36976</v>
      </c>
      <c r="B147" s="6">
        <v>7</v>
      </c>
      <c r="C147" s="3">
        <v>9</v>
      </c>
      <c r="D147" s="3">
        <v>40</v>
      </c>
      <c r="E147" s="3">
        <v>501</v>
      </c>
      <c r="F147" s="7">
        <f t="shared" si="3"/>
        <v>0.5352564102564102</v>
      </c>
      <c r="G147" s="3">
        <v>14</v>
      </c>
      <c r="H147" s="3">
        <v>42</v>
      </c>
      <c r="I147" s="7">
        <v>16.601713975641022</v>
      </c>
      <c r="J147" s="12"/>
    </row>
    <row r="148" spans="1:10" ht="11.25">
      <c r="A148" s="18">
        <v>36976</v>
      </c>
      <c r="B148" s="6">
        <v>7</v>
      </c>
      <c r="C148" s="3">
        <v>9</v>
      </c>
      <c r="D148" s="3">
        <v>60</v>
      </c>
      <c r="E148" s="3">
        <v>501</v>
      </c>
      <c r="F148" s="7">
        <f t="shared" si="3"/>
        <v>0.5352564102564102</v>
      </c>
      <c r="G148" s="3">
        <v>14</v>
      </c>
      <c r="H148" s="3">
        <v>43</v>
      </c>
      <c r="I148" s="7">
        <v>16.601713975641022</v>
      </c>
      <c r="J148" s="12"/>
    </row>
    <row r="149" spans="1:10" ht="11.25">
      <c r="A149" s="18">
        <v>36976</v>
      </c>
      <c r="B149" s="6">
        <v>7</v>
      </c>
      <c r="C149" s="3">
        <v>9</v>
      </c>
      <c r="D149" s="3">
        <v>100</v>
      </c>
      <c r="E149" s="3">
        <v>511</v>
      </c>
      <c r="F149" s="7">
        <f t="shared" si="3"/>
        <v>0.5459401709401709</v>
      </c>
      <c r="G149" s="3">
        <v>14</v>
      </c>
      <c r="H149" s="3">
        <v>43</v>
      </c>
      <c r="I149" s="7">
        <v>16.998626877350425</v>
      </c>
      <c r="J149" s="12"/>
    </row>
    <row r="150" spans="1:10" ht="11.25">
      <c r="A150" s="18">
        <v>36976</v>
      </c>
      <c r="B150" s="6">
        <v>7</v>
      </c>
      <c r="C150" s="3">
        <v>10</v>
      </c>
      <c r="D150" s="3">
        <v>5</v>
      </c>
      <c r="E150" s="3">
        <v>212</v>
      </c>
      <c r="F150" s="7">
        <f t="shared" si="3"/>
        <v>0.2264957264957265</v>
      </c>
      <c r="G150" s="3">
        <v>14</v>
      </c>
      <c r="H150" s="3">
        <v>46</v>
      </c>
      <c r="I150" s="7">
        <v>12.313330642081235</v>
      </c>
      <c r="J150" s="12"/>
    </row>
    <row r="151" spans="1:10" ht="11.25">
      <c r="A151" s="18">
        <v>36976</v>
      </c>
      <c r="B151" s="6">
        <v>7</v>
      </c>
      <c r="C151" s="3">
        <v>10</v>
      </c>
      <c r="D151" s="3">
        <v>10</v>
      </c>
      <c r="E151" s="3">
        <v>354</v>
      </c>
      <c r="F151" s="7">
        <f t="shared" si="3"/>
        <v>0.3782051282051282</v>
      </c>
      <c r="G151" s="3">
        <v>14</v>
      </c>
      <c r="H151" s="3">
        <v>46</v>
      </c>
      <c r="I151" s="7">
        <v>19.594472646507235</v>
      </c>
      <c r="J151" s="12"/>
    </row>
    <row r="152" spans="1:10" ht="11.25">
      <c r="A152" s="18">
        <v>36976</v>
      </c>
      <c r="B152" s="6">
        <v>7</v>
      </c>
      <c r="C152" s="3">
        <v>10</v>
      </c>
      <c r="D152" s="3">
        <v>20</v>
      </c>
      <c r="E152" s="3">
        <v>445</v>
      </c>
      <c r="F152" s="7">
        <f t="shared" si="3"/>
        <v>0.4754273504273504</v>
      </c>
      <c r="G152" s="3">
        <v>14</v>
      </c>
      <c r="H152" s="3">
        <v>47</v>
      </c>
      <c r="I152" s="7">
        <v>22.925193745530855</v>
      </c>
      <c r="J152" s="12"/>
    </row>
    <row r="153" spans="1:10" ht="11.25">
      <c r="A153" s="18">
        <v>36976</v>
      </c>
      <c r="B153" s="6">
        <v>7</v>
      </c>
      <c r="C153" s="3">
        <v>10</v>
      </c>
      <c r="D153" s="3">
        <v>40</v>
      </c>
      <c r="E153" s="3">
        <v>450</v>
      </c>
      <c r="F153" s="7">
        <f t="shared" si="3"/>
        <v>0.4807692307692308</v>
      </c>
      <c r="G153" s="3">
        <v>14</v>
      </c>
      <c r="H153" s="3">
        <v>47</v>
      </c>
      <c r="I153" s="7">
        <v>14.577458176923077</v>
      </c>
      <c r="J153" s="12"/>
    </row>
    <row r="154" spans="1:10" ht="11.25">
      <c r="A154" s="18">
        <v>36976</v>
      </c>
      <c r="B154" s="6">
        <v>7</v>
      </c>
      <c r="C154" s="3">
        <v>10</v>
      </c>
      <c r="D154" s="3">
        <v>60</v>
      </c>
      <c r="E154" s="3">
        <v>418</v>
      </c>
      <c r="F154" s="7">
        <f t="shared" si="3"/>
        <v>0.4465811965811966</v>
      </c>
      <c r="G154" s="3">
        <v>14</v>
      </c>
      <c r="H154" s="3">
        <v>48</v>
      </c>
      <c r="I154" s="7">
        <v>13.30733689145299</v>
      </c>
      <c r="J154" s="12"/>
    </row>
    <row r="155" spans="1:10" ht="11.25">
      <c r="A155" s="18">
        <v>36976</v>
      </c>
      <c r="B155" s="6">
        <v>7</v>
      </c>
      <c r="C155" s="3">
        <v>10</v>
      </c>
      <c r="D155" s="3">
        <v>100</v>
      </c>
      <c r="E155" s="3">
        <v>465</v>
      </c>
      <c r="F155" s="7">
        <f t="shared" si="3"/>
        <v>0.4967948717948718</v>
      </c>
      <c r="G155" s="3">
        <v>14</v>
      </c>
      <c r="H155" s="3">
        <v>48</v>
      </c>
      <c r="I155" s="7">
        <v>15.17282752948718</v>
      </c>
      <c r="J155" s="12"/>
    </row>
    <row r="156" spans="1:10" ht="11.25">
      <c r="A156" s="18">
        <v>36976</v>
      </c>
      <c r="B156" s="6">
        <v>7</v>
      </c>
      <c r="C156" s="3">
        <v>11</v>
      </c>
      <c r="D156" s="3">
        <v>5</v>
      </c>
      <c r="E156" s="3">
        <v>193</v>
      </c>
      <c r="F156" s="7">
        <f t="shared" si="3"/>
        <v>0.20619658119658119</v>
      </c>
      <c r="G156" s="3">
        <v>14</v>
      </c>
      <c r="H156" s="3">
        <v>50</v>
      </c>
      <c r="I156" s="7">
        <v>11.14643781149075</v>
      </c>
      <c r="J156" s="12"/>
    </row>
    <row r="157" spans="1:10" ht="11.25">
      <c r="A157" s="18">
        <v>36976</v>
      </c>
      <c r="B157" s="6">
        <v>7</v>
      </c>
      <c r="C157" s="3">
        <v>11</v>
      </c>
      <c r="D157" s="3">
        <v>10</v>
      </c>
      <c r="E157" s="3">
        <v>351</v>
      </c>
      <c r="F157" s="7">
        <f t="shared" si="3"/>
        <v>0.375</v>
      </c>
      <c r="G157" s="3">
        <v>14</v>
      </c>
      <c r="H157" s="3">
        <v>51</v>
      </c>
      <c r="I157" s="7">
        <v>19.466908321875</v>
      </c>
      <c r="J157" s="12"/>
    </row>
    <row r="158" spans="1:10" ht="11.25">
      <c r="A158" s="18">
        <v>36976</v>
      </c>
      <c r="B158" s="6">
        <v>7</v>
      </c>
      <c r="C158" s="3">
        <v>11</v>
      </c>
      <c r="D158" s="3">
        <v>20</v>
      </c>
      <c r="E158" s="3">
        <v>513</v>
      </c>
      <c r="F158" s="7">
        <f t="shared" si="3"/>
        <v>0.5480769230769231</v>
      </c>
      <c r="G158" s="3">
        <v>14</v>
      </c>
      <c r="H158" s="3">
        <v>51</v>
      </c>
      <c r="I158" s="7">
        <v>24.73314553696376</v>
      </c>
      <c r="J158" s="12"/>
    </row>
    <row r="159" spans="1:10" ht="11.25">
      <c r="A159" s="18">
        <v>36976</v>
      </c>
      <c r="B159" s="6">
        <v>7</v>
      </c>
      <c r="C159" s="3">
        <v>11</v>
      </c>
      <c r="D159" s="3">
        <v>40</v>
      </c>
      <c r="E159" s="3">
        <v>533</v>
      </c>
      <c r="F159" s="7">
        <f t="shared" si="3"/>
        <v>0.5694444444444444</v>
      </c>
      <c r="G159" s="3">
        <v>14</v>
      </c>
      <c r="H159" s="3">
        <v>52</v>
      </c>
      <c r="I159" s="7">
        <v>17.87183526111111</v>
      </c>
      <c r="J159" s="12"/>
    </row>
    <row r="160" spans="1:10" ht="11.25">
      <c r="A160" s="18">
        <v>36976</v>
      </c>
      <c r="B160" s="6">
        <v>7</v>
      </c>
      <c r="C160" s="3">
        <v>11</v>
      </c>
      <c r="D160" s="3">
        <v>60</v>
      </c>
      <c r="E160" s="3">
        <v>513</v>
      </c>
      <c r="F160" s="7">
        <f t="shared" si="3"/>
        <v>0.5480769230769231</v>
      </c>
      <c r="G160" s="3">
        <v>14</v>
      </c>
      <c r="H160" s="3">
        <v>52</v>
      </c>
      <c r="I160" s="7">
        <v>17.078009457692307</v>
      </c>
      <c r="J160" s="12"/>
    </row>
    <row r="161" spans="1:10" ht="11.25">
      <c r="A161" s="18">
        <v>36976</v>
      </c>
      <c r="B161" s="6">
        <v>7</v>
      </c>
      <c r="C161" s="3">
        <v>11</v>
      </c>
      <c r="D161" s="3">
        <v>100</v>
      </c>
      <c r="E161" s="3">
        <v>516</v>
      </c>
      <c r="F161" s="7">
        <f t="shared" si="3"/>
        <v>0.5512820512820513</v>
      </c>
      <c r="G161" s="3">
        <v>14</v>
      </c>
      <c r="H161" s="3">
        <v>53</v>
      </c>
      <c r="I161" s="7">
        <v>17.197083328205128</v>
      </c>
      <c r="J161" s="12"/>
    </row>
    <row r="162" spans="1:10" ht="11.25">
      <c r="A162" s="18">
        <v>36976</v>
      </c>
      <c r="B162" s="6">
        <v>7</v>
      </c>
      <c r="C162" s="3">
        <v>12</v>
      </c>
      <c r="D162" s="3">
        <v>5</v>
      </c>
      <c r="E162" s="3">
        <v>240</v>
      </c>
      <c r="F162" s="7">
        <f t="shared" si="3"/>
        <v>0.2564102564102564</v>
      </c>
      <c r="G162" s="3">
        <v>14</v>
      </c>
      <c r="H162" s="3">
        <v>55</v>
      </c>
      <c r="I162" s="7">
        <v>13.950080630900722</v>
      </c>
      <c r="J162" s="12"/>
    </row>
    <row r="163" spans="1:10" ht="11.25">
      <c r="A163" s="18">
        <v>36976</v>
      </c>
      <c r="B163" s="6">
        <v>7</v>
      </c>
      <c r="C163" s="3">
        <v>12</v>
      </c>
      <c r="D163" s="3">
        <v>10</v>
      </c>
      <c r="E163" s="3">
        <v>362</v>
      </c>
      <c r="F163" s="7">
        <f t="shared" si="3"/>
        <v>0.38675213675213677</v>
      </c>
      <c r="G163" s="3">
        <v>14</v>
      </c>
      <c r="H163" s="3">
        <v>56</v>
      </c>
      <c r="I163" s="7">
        <v>19.92910194748612</v>
      </c>
      <c r="J163" s="12"/>
    </row>
    <row r="164" spans="1:10" ht="11.25">
      <c r="A164" s="18">
        <v>36976</v>
      </c>
      <c r="B164" s="6">
        <v>7</v>
      </c>
      <c r="C164" s="3">
        <v>12</v>
      </c>
      <c r="D164" s="3">
        <v>20</v>
      </c>
      <c r="E164" s="3">
        <v>456</v>
      </c>
      <c r="F164" s="7">
        <f t="shared" si="3"/>
        <v>0.48717948717948717</v>
      </c>
      <c r="G164" s="3">
        <v>14</v>
      </c>
      <c r="H164" s="3">
        <v>56</v>
      </c>
      <c r="I164" s="7">
        <v>23.2571449338593</v>
      </c>
      <c r="J164" s="12"/>
    </row>
    <row r="165" spans="1:10" ht="11.25">
      <c r="A165" s="18">
        <v>36976</v>
      </c>
      <c r="B165" s="6">
        <v>7</v>
      </c>
      <c r="C165" s="3">
        <v>12</v>
      </c>
      <c r="D165" s="3">
        <v>40</v>
      </c>
      <c r="E165" s="3">
        <v>534</v>
      </c>
      <c r="F165" s="7">
        <f t="shared" si="3"/>
        <v>0.5705128205128205</v>
      </c>
      <c r="G165" s="3">
        <v>14</v>
      </c>
      <c r="H165" s="3">
        <v>57</v>
      </c>
      <c r="I165" s="7">
        <v>17.91152655128205</v>
      </c>
      <c r="J165" s="12"/>
    </row>
    <row r="166" spans="1:10" ht="11.25">
      <c r="A166" s="18">
        <v>36976</v>
      </c>
      <c r="B166" s="6">
        <v>7</v>
      </c>
      <c r="C166" s="3">
        <v>12</v>
      </c>
      <c r="D166" s="3">
        <v>60</v>
      </c>
      <c r="E166" s="3">
        <v>537</v>
      </c>
      <c r="F166" s="7">
        <f t="shared" si="3"/>
        <v>0.5737179487179487</v>
      </c>
      <c r="G166" s="3">
        <v>14</v>
      </c>
      <c r="H166" s="3">
        <v>57</v>
      </c>
      <c r="I166" s="7">
        <v>18.03060042179487</v>
      </c>
      <c r="J166" s="12"/>
    </row>
    <row r="167" spans="1:10" ht="11.25">
      <c r="A167" s="18">
        <v>36976</v>
      </c>
      <c r="B167" s="6">
        <v>7</v>
      </c>
      <c r="C167" s="3">
        <v>12</v>
      </c>
      <c r="D167" s="3">
        <v>100</v>
      </c>
      <c r="E167" s="3">
        <v>493</v>
      </c>
      <c r="F167" s="7">
        <f t="shared" si="3"/>
        <v>0.5267094017094017</v>
      </c>
      <c r="G167" s="3">
        <v>14</v>
      </c>
      <c r="H167" s="3">
        <v>58</v>
      </c>
      <c r="I167" s="7">
        <v>16.284183654273505</v>
      </c>
      <c r="J167" s="12"/>
    </row>
    <row r="168" spans="1:10" ht="11.25">
      <c r="A168" s="18">
        <v>36976</v>
      </c>
      <c r="B168" s="6">
        <v>7</v>
      </c>
      <c r="C168" s="3">
        <v>13</v>
      </c>
      <c r="D168" s="3">
        <v>5</v>
      </c>
      <c r="E168" s="3">
        <v>148</v>
      </c>
      <c r="F168" s="7">
        <f t="shared" si="3"/>
        <v>0.1581196581196581</v>
      </c>
      <c r="G168" s="3">
        <v>15</v>
      </c>
      <c r="H168" s="3">
        <v>0</v>
      </c>
      <c r="I168" s="7">
        <v>8.201362147669661</v>
      </c>
      <c r="J168" s="12"/>
    </row>
    <row r="169" spans="1:10" ht="11.25">
      <c r="A169" s="18">
        <v>36976</v>
      </c>
      <c r="B169" s="6">
        <v>7</v>
      </c>
      <c r="C169" s="3">
        <v>13</v>
      </c>
      <c r="D169" s="3">
        <v>10</v>
      </c>
      <c r="E169" s="3">
        <v>277</v>
      </c>
      <c r="F169" s="7">
        <f t="shared" si="3"/>
        <v>0.29594017094017094</v>
      </c>
      <c r="G169" s="3">
        <v>15</v>
      </c>
      <c r="H169" s="3">
        <v>0</v>
      </c>
      <c r="I169" s="7">
        <v>15.961462166164209</v>
      </c>
      <c r="J169" s="12"/>
    </row>
    <row r="170" spans="1:10" ht="11.25">
      <c r="A170" s="18">
        <v>36976</v>
      </c>
      <c r="B170" s="6">
        <v>7</v>
      </c>
      <c r="C170" s="3">
        <v>13</v>
      </c>
      <c r="D170" s="3">
        <v>20</v>
      </c>
      <c r="E170" s="3">
        <v>429</v>
      </c>
      <c r="F170" s="7">
        <f t="shared" si="3"/>
        <v>0.4583333333333333</v>
      </c>
      <c r="G170" s="3">
        <v>15</v>
      </c>
      <c r="H170" s="3">
        <v>1</v>
      </c>
      <c r="I170" s="7">
        <v>22.415148335763888</v>
      </c>
      <c r="J170" s="12"/>
    </row>
    <row r="171" spans="1:10" ht="11.25">
      <c r="A171" s="18">
        <v>36976</v>
      </c>
      <c r="B171" s="6">
        <v>7</v>
      </c>
      <c r="C171" s="3">
        <v>13</v>
      </c>
      <c r="D171" s="3">
        <v>40</v>
      </c>
      <c r="E171" s="3">
        <v>509</v>
      </c>
      <c r="F171" s="7">
        <f t="shared" si="3"/>
        <v>0.5438034188034188</v>
      </c>
      <c r="G171" s="3">
        <v>15</v>
      </c>
      <c r="H171" s="3">
        <v>1</v>
      </c>
      <c r="I171" s="7">
        <v>16.919244297008543</v>
      </c>
      <c r="J171" s="12"/>
    </row>
    <row r="172" spans="1:10" ht="11.25">
      <c r="A172" s="18">
        <v>36976</v>
      </c>
      <c r="B172" s="6">
        <v>7</v>
      </c>
      <c r="C172" s="3">
        <v>13</v>
      </c>
      <c r="D172" s="3">
        <v>60</v>
      </c>
      <c r="E172" s="3">
        <v>501</v>
      </c>
      <c r="F172" s="7">
        <f t="shared" si="3"/>
        <v>0.5352564102564102</v>
      </c>
      <c r="G172" s="3">
        <v>15</v>
      </c>
      <c r="H172" s="3">
        <v>2</v>
      </c>
      <c r="I172" s="7">
        <v>16.601713975641022</v>
      </c>
      <c r="J172" s="12"/>
    </row>
    <row r="173" spans="1:10" ht="11.25">
      <c r="A173" s="18">
        <v>36976</v>
      </c>
      <c r="B173" s="6">
        <v>7</v>
      </c>
      <c r="C173" s="3">
        <v>13</v>
      </c>
      <c r="D173" s="3">
        <v>100</v>
      </c>
      <c r="E173" s="3">
        <v>540</v>
      </c>
      <c r="F173" s="7">
        <f t="shared" si="3"/>
        <v>0.5769230769230769</v>
      </c>
      <c r="G173" s="3">
        <v>15</v>
      </c>
      <c r="H173" s="3">
        <v>2</v>
      </c>
      <c r="I173" s="7">
        <v>18.149674292307687</v>
      </c>
      <c r="J173" s="12"/>
    </row>
    <row r="174" spans="1:10" ht="11.25">
      <c r="A174" s="18">
        <v>36976</v>
      </c>
      <c r="B174" s="6">
        <v>7</v>
      </c>
      <c r="C174" s="3">
        <v>14</v>
      </c>
      <c r="D174" s="3">
        <v>5</v>
      </c>
      <c r="E174" s="3">
        <v>211</v>
      </c>
      <c r="F174" s="7">
        <f t="shared" si="3"/>
        <v>0.22542735042735043</v>
      </c>
      <c r="G174" s="3">
        <v>15</v>
      </c>
      <c r="H174" s="3">
        <v>6</v>
      </c>
      <c r="I174" s="7">
        <v>12.253048868180429</v>
      </c>
      <c r="J174" s="12"/>
    </row>
    <row r="175" spans="1:10" ht="11.25">
      <c r="A175" s="18">
        <v>36976</v>
      </c>
      <c r="B175" s="6">
        <v>7</v>
      </c>
      <c r="C175" s="3">
        <v>14</v>
      </c>
      <c r="D175" s="3">
        <v>10</v>
      </c>
      <c r="E175" s="3">
        <v>342</v>
      </c>
      <c r="F175" s="7">
        <f t="shared" si="3"/>
        <v>0.36538461538461536</v>
      </c>
      <c r="G175" s="3">
        <v>15</v>
      </c>
      <c r="H175" s="3">
        <v>6</v>
      </c>
      <c r="I175" s="7">
        <v>19.077413518565088</v>
      </c>
      <c r="J175" s="12"/>
    </row>
    <row r="176" spans="1:10" ht="11.25">
      <c r="A176" s="18">
        <v>36976</v>
      </c>
      <c r="B176" s="6">
        <v>7</v>
      </c>
      <c r="C176" s="3">
        <v>14</v>
      </c>
      <c r="D176" s="3">
        <v>20</v>
      </c>
      <c r="E176" s="3">
        <v>440</v>
      </c>
      <c r="F176" s="7">
        <f t="shared" si="3"/>
        <v>0.4700854700854701</v>
      </c>
      <c r="G176" s="3">
        <v>15</v>
      </c>
      <c r="H176" s="3">
        <v>6</v>
      </c>
      <c r="I176" s="7">
        <v>22.769268449587265</v>
      </c>
      <c r="J176" s="12"/>
    </row>
    <row r="177" spans="1:10" ht="11.25">
      <c r="A177" s="18">
        <v>36976</v>
      </c>
      <c r="B177" s="6">
        <v>7</v>
      </c>
      <c r="C177" s="3">
        <v>14</v>
      </c>
      <c r="D177" s="3">
        <v>40</v>
      </c>
      <c r="E177" s="3">
        <v>488</v>
      </c>
      <c r="F177" s="7">
        <f t="shared" si="3"/>
        <v>0.5213675213675214</v>
      </c>
      <c r="G177" s="3">
        <v>15</v>
      </c>
      <c r="H177" s="3">
        <v>7</v>
      </c>
      <c r="I177" s="7">
        <v>16.085727203418802</v>
      </c>
      <c r="J177" s="12"/>
    </row>
    <row r="178" spans="1:10" ht="11.25">
      <c r="A178" s="18">
        <v>36976</v>
      </c>
      <c r="B178" s="6">
        <v>7</v>
      </c>
      <c r="C178" s="3">
        <v>14</v>
      </c>
      <c r="D178" s="3">
        <v>60</v>
      </c>
      <c r="E178" s="3">
        <v>500</v>
      </c>
      <c r="F178" s="7">
        <f t="shared" si="3"/>
        <v>0.5341880341880342</v>
      </c>
      <c r="G178" s="3">
        <v>15</v>
      </c>
      <c r="H178" s="3">
        <v>7</v>
      </c>
      <c r="I178" s="7">
        <v>16.562022685470083</v>
      </c>
      <c r="J178" s="12"/>
    </row>
    <row r="179" spans="1:10" ht="11.25">
      <c r="A179" s="18">
        <v>36976</v>
      </c>
      <c r="B179" s="6">
        <v>7</v>
      </c>
      <c r="C179" s="3">
        <v>14</v>
      </c>
      <c r="D179" s="3">
        <v>100</v>
      </c>
      <c r="E179" s="3">
        <v>504</v>
      </c>
      <c r="F179" s="7">
        <f t="shared" si="3"/>
        <v>0.5384615384615384</v>
      </c>
      <c r="G179" s="3">
        <v>15</v>
      </c>
      <c r="H179" s="3">
        <v>8</v>
      </c>
      <c r="I179" s="7">
        <v>16.720787846153844</v>
      </c>
      <c r="J179" s="12"/>
    </row>
    <row r="180" spans="1:10" ht="11.25">
      <c r="A180" s="18">
        <v>36976</v>
      </c>
      <c r="B180" s="6">
        <v>7</v>
      </c>
      <c r="C180" s="3">
        <v>15</v>
      </c>
      <c r="D180" s="3">
        <v>5</v>
      </c>
      <c r="E180" s="3">
        <v>166</v>
      </c>
      <c r="F180" s="7">
        <f t="shared" si="3"/>
        <v>0.17735042735042736</v>
      </c>
      <c r="G180" s="3">
        <v>15</v>
      </c>
      <c r="H180" s="3">
        <v>10</v>
      </c>
      <c r="I180" s="7">
        <v>9.410000645557565</v>
      </c>
      <c r="J180" s="12"/>
    </row>
    <row r="181" spans="1:10" ht="11.25">
      <c r="A181" s="18">
        <v>36976</v>
      </c>
      <c r="B181" s="6">
        <v>7</v>
      </c>
      <c r="C181" s="3">
        <v>15</v>
      </c>
      <c r="D181" s="3">
        <v>10</v>
      </c>
      <c r="E181" s="3">
        <v>287</v>
      </c>
      <c r="F181" s="7">
        <f t="shared" si="3"/>
        <v>0.30662393162393164</v>
      </c>
      <c r="G181" s="3">
        <v>15</v>
      </c>
      <c r="H181" s="3">
        <v>11</v>
      </c>
      <c r="I181" s="7">
        <v>16.475478243388626</v>
      </c>
      <c r="J181" s="12"/>
    </row>
    <row r="182" spans="1:10" ht="11.25">
      <c r="A182" s="18">
        <v>36976</v>
      </c>
      <c r="B182" s="6">
        <v>7</v>
      </c>
      <c r="C182" s="3">
        <v>15</v>
      </c>
      <c r="D182" s="3">
        <v>20</v>
      </c>
      <c r="E182" s="3">
        <v>420</v>
      </c>
      <c r="F182" s="7">
        <f t="shared" si="3"/>
        <v>0.44871794871794873</v>
      </c>
      <c r="G182" s="3">
        <v>15</v>
      </c>
      <c r="H182" s="3">
        <v>11</v>
      </c>
      <c r="I182" s="7">
        <v>22.114077314825778</v>
      </c>
      <c r="J182" s="12"/>
    </row>
    <row r="183" spans="1:10" ht="11.25">
      <c r="A183" s="18">
        <v>36976</v>
      </c>
      <c r="B183" s="6">
        <v>7</v>
      </c>
      <c r="C183" s="3">
        <v>15</v>
      </c>
      <c r="D183" s="3">
        <v>40</v>
      </c>
      <c r="E183" s="3">
        <v>463</v>
      </c>
      <c r="F183" s="7">
        <f t="shared" si="3"/>
        <v>0.4946581196581197</v>
      </c>
      <c r="G183" s="3">
        <v>15</v>
      </c>
      <c r="H183" s="3">
        <v>11</v>
      </c>
      <c r="I183" s="7">
        <v>15.093444949145297</v>
      </c>
      <c r="J183" s="12"/>
    </row>
    <row r="184" spans="1:10" ht="11.25">
      <c r="A184" s="18">
        <v>36976</v>
      </c>
      <c r="B184" s="6">
        <v>7</v>
      </c>
      <c r="C184" s="3">
        <v>15</v>
      </c>
      <c r="D184" s="3">
        <v>60</v>
      </c>
      <c r="E184" s="3">
        <v>503</v>
      </c>
      <c r="F184" s="7">
        <f t="shared" si="3"/>
        <v>0.5373931623931624</v>
      </c>
      <c r="G184" s="3">
        <v>15</v>
      </c>
      <c r="H184" s="3">
        <v>12</v>
      </c>
      <c r="I184" s="7">
        <v>16.681096555982904</v>
      </c>
      <c r="J184" s="12"/>
    </row>
    <row r="185" spans="1:10" ht="11.25">
      <c r="A185" s="18">
        <v>36976</v>
      </c>
      <c r="B185" s="6">
        <v>7</v>
      </c>
      <c r="C185" s="3">
        <v>15</v>
      </c>
      <c r="D185" s="3">
        <v>100</v>
      </c>
      <c r="E185" s="3">
        <v>545</v>
      </c>
      <c r="F185" s="7">
        <f t="shared" si="3"/>
        <v>0.5822649572649573</v>
      </c>
      <c r="G185" s="3">
        <v>15</v>
      </c>
      <c r="H185" s="3">
        <v>12</v>
      </c>
      <c r="I185" s="7">
        <v>18.348130743162393</v>
      </c>
      <c r="J185" s="12"/>
    </row>
    <row r="186" spans="1:10" ht="11.25">
      <c r="A186" s="18">
        <v>36976</v>
      </c>
      <c r="B186" s="6">
        <v>7</v>
      </c>
      <c r="C186" s="3">
        <v>16</v>
      </c>
      <c r="D186" s="3">
        <v>5</v>
      </c>
      <c r="E186" s="3">
        <v>117</v>
      </c>
      <c r="F186" s="7">
        <f t="shared" si="3"/>
        <v>0.125</v>
      </c>
      <c r="G186" s="3">
        <v>15</v>
      </c>
      <c r="H186" s="3">
        <v>16</v>
      </c>
      <c r="I186" s="7">
        <v>6.024151596875001</v>
      </c>
      <c r="J186" s="12"/>
    </row>
    <row r="187" spans="1:10" ht="11.25">
      <c r="A187" s="18">
        <v>36976</v>
      </c>
      <c r="B187" s="6">
        <v>7</v>
      </c>
      <c r="C187" s="3">
        <v>16</v>
      </c>
      <c r="D187" s="3">
        <v>10</v>
      </c>
      <c r="E187" s="3">
        <v>209</v>
      </c>
      <c r="F187" s="7">
        <f t="shared" si="3"/>
        <v>0.2232905982905983</v>
      </c>
      <c r="G187" s="3">
        <v>15</v>
      </c>
      <c r="H187" s="3">
        <v>16</v>
      </c>
      <c r="I187" s="7">
        <v>12.132107440966971</v>
      </c>
      <c r="J187" s="12"/>
    </row>
    <row r="188" spans="1:10" ht="11.25">
      <c r="A188" s="18">
        <v>36976</v>
      </c>
      <c r="B188" s="6">
        <v>7</v>
      </c>
      <c r="C188" s="3">
        <v>16</v>
      </c>
      <c r="D188" s="3">
        <v>20</v>
      </c>
      <c r="E188" s="3">
        <v>340</v>
      </c>
      <c r="F188" s="7">
        <f t="shared" si="3"/>
        <v>0.36324786324786323</v>
      </c>
      <c r="G188" s="3">
        <v>15</v>
      </c>
      <c r="H188" s="3">
        <v>17</v>
      </c>
      <c r="I188" s="7">
        <v>18.98947355998612</v>
      </c>
      <c r="J188" s="12"/>
    </row>
    <row r="189" spans="1:10" ht="11.25">
      <c r="A189" s="18">
        <v>36976</v>
      </c>
      <c r="B189" s="6">
        <v>7</v>
      </c>
      <c r="C189" s="3">
        <v>16</v>
      </c>
      <c r="D189" s="3">
        <v>45</v>
      </c>
      <c r="E189" s="3">
        <v>476</v>
      </c>
      <c r="F189" s="7">
        <f t="shared" si="3"/>
        <v>0.5085470085470085</v>
      </c>
      <c r="G189" s="3">
        <v>15</v>
      </c>
      <c r="H189" s="3">
        <v>17</v>
      </c>
      <c r="I189" s="7">
        <v>15.609431721367521</v>
      </c>
      <c r="J189" s="12"/>
    </row>
    <row r="190" spans="1:10" ht="11.25">
      <c r="A190" s="18">
        <v>36976</v>
      </c>
      <c r="B190" s="6">
        <v>7</v>
      </c>
      <c r="C190" s="3">
        <v>16</v>
      </c>
      <c r="D190" s="3">
        <v>60</v>
      </c>
      <c r="E190" s="3">
        <v>477</v>
      </c>
      <c r="F190" s="7">
        <f t="shared" si="3"/>
        <v>0.5096153846153846</v>
      </c>
      <c r="G190" s="3">
        <v>15</v>
      </c>
      <c r="H190" s="3">
        <v>18</v>
      </c>
      <c r="I190" s="7">
        <v>15.649123011538459</v>
      </c>
      <c r="J190" s="12"/>
    </row>
    <row r="191" spans="1:10" ht="11.25">
      <c r="A191" s="18">
        <v>36976</v>
      </c>
      <c r="B191" s="6">
        <v>7</v>
      </c>
      <c r="C191" s="3">
        <v>16</v>
      </c>
      <c r="D191" s="3">
        <v>100</v>
      </c>
      <c r="E191" s="3">
        <v>501</v>
      </c>
      <c r="F191" s="7">
        <f t="shared" si="3"/>
        <v>0.5352564102564102</v>
      </c>
      <c r="G191" s="3">
        <v>15</v>
      </c>
      <c r="H191" s="3">
        <v>19</v>
      </c>
      <c r="I191" s="7">
        <v>16.601713975641022</v>
      </c>
      <c r="J191" s="12"/>
    </row>
    <row r="192" spans="1:10" ht="11.25">
      <c r="A192" s="18">
        <v>36987</v>
      </c>
      <c r="B192" s="6">
        <v>7</v>
      </c>
      <c r="C192" s="3">
        <v>1</v>
      </c>
      <c r="D192" s="3">
        <v>5</v>
      </c>
      <c r="E192" s="3">
        <v>165</v>
      </c>
      <c r="F192" s="7">
        <f aca="true" t="shared" si="4" ref="F192:F223">E192/936</f>
        <v>0.1762820512820513</v>
      </c>
      <c r="G192" s="3">
        <v>11</v>
      </c>
      <c r="H192" s="3">
        <v>40</v>
      </c>
      <c r="I192" s="7">
        <v>9.343924720675131</v>
      </c>
      <c r="J192" s="12"/>
    </row>
    <row r="193" spans="1:10" ht="11.25">
      <c r="A193" s="18">
        <v>36987</v>
      </c>
      <c r="B193" s="6">
        <v>7</v>
      </c>
      <c r="C193" s="3">
        <v>1</v>
      </c>
      <c r="D193" s="3">
        <v>15</v>
      </c>
      <c r="E193" s="3">
        <v>371</v>
      </c>
      <c r="F193" s="7">
        <f t="shared" si="4"/>
        <v>0.39636752136752135</v>
      </c>
      <c r="G193" s="3">
        <v>11</v>
      </c>
      <c r="H193" s="3">
        <v>40</v>
      </c>
      <c r="I193" s="7">
        <v>20.295923986085317</v>
      </c>
      <c r="J193" s="12"/>
    </row>
    <row r="194" spans="1:10" ht="11.25">
      <c r="A194" s="18">
        <v>36987</v>
      </c>
      <c r="B194" s="6">
        <v>7</v>
      </c>
      <c r="C194" s="3">
        <v>1</v>
      </c>
      <c r="D194" s="3">
        <v>20</v>
      </c>
      <c r="E194" s="3">
        <v>536</v>
      </c>
      <c r="F194" s="7">
        <f t="shared" si="4"/>
        <v>0.5726495726495726</v>
      </c>
      <c r="G194" s="3">
        <v>11</v>
      </c>
      <c r="H194" s="3">
        <v>42</v>
      </c>
      <c r="I194" s="7">
        <v>25.212841708057567</v>
      </c>
      <c r="J194" s="12"/>
    </row>
    <row r="195" spans="1:10" ht="11.25">
      <c r="A195" s="18">
        <v>36987</v>
      </c>
      <c r="B195" s="6">
        <v>7</v>
      </c>
      <c r="C195" s="3">
        <v>1</v>
      </c>
      <c r="D195" s="3">
        <v>40</v>
      </c>
      <c r="E195" s="3">
        <v>510</v>
      </c>
      <c r="F195" s="7">
        <f t="shared" si="4"/>
        <v>0.5448717948717948</v>
      </c>
      <c r="G195" s="3">
        <v>11</v>
      </c>
      <c r="H195" s="3">
        <v>42</v>
      </c>
      <c r="I195" s="7">
        <v>16.958935587179482</v>
      </c>
      <c r="J195" s="12"/>
    </row>
    <row r="196" spans="1:10" ht="11.25">
      <c r="A196" s="18">
        <v>36987</v>
      </c>
      <c r="B196" s="6">
        <v>7</v>
      </c>
      <c r="C196" s="3">
        <v>1</v>
      </c>
      <c r="D196" s="3">
        <v>60</v>
      </c>
      <c r="E196" s="3">
        <v>484</v>
      </c>
      <c r="F196" s="7">
        <f t="shared" si="4"/>
        <v>0.5170940170940171</v>
      </c>
      <c r="G196" s="3">
        <v>11</v>
      </c>
      <c r="H196" s="3">
        <v>43</v>
      </c>
      <c r="I196" s="7">
        <v>15.926962042735045</v>
      </c>
      <c r="J196" s="12"/>
    </row>
    <row r="197" spans="1:10" ht="11.25">
      <c r="A197" s="18">
        <v>36987</v>
      </c>
      <c r="B197" s="6">
        <v>7</v>
      </c>
      <c r="C197" s="3">
        <v>1</v>
      </c>
      <c r="D197" s="3">
        <v>100</v>
      </c>
      <c r="E197" s="3">
        <v>473</v>
      </c>
      <c r="F197" s="7">
        <f t="shared" si="4"/>
        <v>0.5053418803418803</v>
      </c>
      <c r="G197" s="3">
        <v>11</v>
      </c>
      <c r="H197" s="3">
        <v>43</v>
      </c>
      <c r="I197" s="7">
        <v>15.490357850854698</v>
      </c>
      <c r="J197" s="12"/>
    </row>
    <row r="198" spans="1:10" ht="11.25">
      <c r="A198" s="18">
        <v>36987</v>
      </c>
      <c r="B198" s="6">
        <v>7</v>
      </c>
      <c r="C198" s="3">
        <v>2</v>
      </c>
      <c r="D198" s="3">
        <v>5</v>
      </c>
      <c r="E198" s="3">
        <v>250</v>
      </c>
      <c r="F198" s="7">
        <f t="shared" si="4"/>
        <v>0.2670940170940171</v>
      </c>
      <c r="G198" s="3">
        <v>11</v>
      </c>
      <c r="H198" s="3">
        <v>46</v>
      </c>
      <c r="I198" s="7">
        <v>14.510701835586055</v>
      </c>
      <c r="J198" s="12"/>
    </row>
    <row r="199" spans="1:10" ht="11.25">
      <c r="A199" s="18">
        <v>36987</v>
      </c>
      <c r="B199" s="6">
        <v>7</v>
      </c>
      <c r="C199" s="3">
        <v>2</v>
      </c>
      <c r="D199" s="3">
        <v>10</v>
      </c>
      <c r="E199" s="3">
        <v>454</v>
      </c>
      <c r="F199" s="7">
        <f t="shared" si="4"/>
        <v>0.48504273504273504</v>
      </c>
      <c r="G199" s="3">
        <v>11</v>
      </c>
      <c r="H199" s="3">
        <v>46</v>
      </c>
      <c r="I199" s="7">
        <v>23.197923810580576</v>
      </c>
      <c r="J199" s="12"/>
    </row>
    <row r="200" spans="1:10" ht="11.25">
      <c r="A200" s="18">
        <v>36987</v>
      </c>
      <c r="B200" s="6">
        <v>7</v>
      </c>
      <c r="C200" s="3">
        <v>2</v>
      </c>
      <c r="D200" s="3">
        <v>20</v>
      </c>
      <c r="E200" s="3">
        <v>531</v>
      </c>
      <c r="F200" s="7">
        <f t="shared" si="4"/>
        <v>0.5673076923076923</v>
      </c>
      <c r="G200" s="3">
        <v>11</v>
      </c>
      <c r="H200" s="3">
        <v>47</v>
      </c>
      <c r="I200" s="7">
        <v>25.114228122910507</v>
      </c>
      <c r="J200" s="12"/>
    </row>
    <row r="201" spans="1:10" ht="11.25">
      <c r="A201" s="18">
        <v>36987</v>
      </c>
      <c r="B201" s="6">
        <v>7</v>
      </c>
      <c r="C201" s="3">
        <v>2</v>
      </c>
      <c r="D201" s="3">
        <v>40</v>
      </c>
      <c r="E201" s="3">
        <v>524</v>
      </c>
      <c r="F201" s="7">
        <f t="shared" si="4"/>
        <v>0.5598290598290598</v>
      </c>
      <c r="G201" s="3">
        <v>11</v>
      </c>
      <c r="H201" s="3">
        <v>47</v>
      </c>
      <c r="I201" s="7">
        <v>17.51461364957265</v>
      </c>
      <c r="J201" s="12"/>
    </row>
    <row r="202" spans="1:10" ht="11.25">
      <c r="A202" s="18">
        <v>36987</v>
      </c>
      <c r="B202" s="6">
        <v>7</v>
      </c>
      <c r="C202" s="3">
        <v>2</v>
      </c>
      <c r="D202" s="3">
        <v>60</v>
      </c>
      <c r="E202" s="3">
        <v>427</v>
      </c>
      <c r="F202" s="7">
        <f t="shared" si="4"/>
        <v>0.4561965811965812</v>
      </c>
      <c r="G202" s="3">
        <v>11</v>
      </c>
      <c r="H202" s="3">
        <v>48</v>
      </c>
      <c r="I202" s="7">
        <v>13.66455850299145</v>
      </c>
      <c r="J202" s="12"/>
    </row>
    <row r="203" spans="1:10" ht="11.25">
      <c r="A203" s="18">
        <v>36987</v>
      </c>
      <c r="B203" s="6">
        <v>7</v>
      </c>
      <c r="C203" s="3">
        <v>2</v>
      </c>
      <c r="D203" s="3">
        <v>100</v>
      </c>
      <c r="E203" s="3">
        <v>453</v>
      </c>
      <c r="F203" s="7">
        <f t="shared" si="4"/>
        <v>0.483974358974359</v>
      </c>
      <c r="G203" s="3">
        <v>11</v>
      </c>
      <c r="H203" s="3">
        <v>48</v>
      </c>
      <c r="I203" s="7">
        <v>14.696532047435896</v>
      </c>
      <c r="J203" s="12"/>
    </row>
    <row r="204" spans="1:10" ht="11.25">
      <c r="A204" s="18">
        <v>36987</v>
      </c>
      <c r="B204" s="6">
        <v>7</v>
      </c>
      <c r="C204" s="3">
        <v>3</v>
      </c>
      <c r="D204" s="3">
        <v>5</v>
      </c>
      <c r="E204" s="3">
        <v>316</v>
      </c>
      <c r="F204" s="7">
        <f t="shared" si="4"/>
        <v>0.33760683760683763</v>
      </c>
      <c r="G204" s="3">
        <v>11</v>
      </c>
      <c r="H204" s="3">
        <v>50</v>
      </c>
      <c r="I204" s="7">
        <v>17.894894598206594</v>
      </c>
      <c r="J204" s="12"/>
    </row>
    <row r="205" spans="1:10" ht="11.25">
      <c r="A205" s="18">
        <v>36987</v>
      </c>
      <c r="B205" s="6">
        <v>7</v>
      </c>
      <c r="C205" s="3">
        <v>3</v>
      </c>
      <c r="D205" s="3">
        <v>10</v>
      </c>
      <c r="E205" s="3">
        <v>470</v>
      </c>
      <c r="F205" s="7">
        <f t="shared" si="4"/>
        <v>0.5021367521367521</v>
      </c>
      <c r="G205" s="3">
        <v>11</v>
      </c>
      <c r="H205" s="3">
        <v>51</v>
      </c>
      <c r="I205" s="7">
        <v>23.657585298768172</v>
      </c>
      <c r="J205" s="12"/>
    </row>
    <row r="206" spans="1:10" ht="11.25">
      <c r="A206" s="18">
        <v>36987</v>
      </c>
      <c r="B206" s="6">
        <v>7</v>
      </c>
      <c r="C206" s="3">
        <v>3</v>
      </c>
      <c r="D206" s="3">
        <v>20</v>
      </c>
      <c r="E206" s="3">
        <v>526</v>
      </c>
      <c r="F206" s="7">
        <f t="shared" si="4"/>
        <v>0.561965811965812</v>
      </c>
      <c r="G206" s="3">
        <v>11</v>
      </c>
      <c r="H206" s="3">
        <v>51</v>
      </c>
      <c r="I206" s="7">
        <v>25.01246554266473</v>
      </c>
      <c r="J206" s="12"/>
    </row>
    <row r="207" spans="1:10" ht="11.25">
      <c r="A207" s="18">
        <v>36987</v>
      </c>
      <c r="B207" s="6">
        <v>7</v>
      </c>
      <c r="C207" s="3">
        <v>3</v>
      </c>
      <c r="D207" s="3">
        <v>40</v>
      </c>
      <c r="E207" s="3">
        <v>443</v>
      </c>
      <c r="F207" s="7">
        <f t="shared" si="4"/>
        <v>0.4732905982905983</v>
      </c>
      <c r="G207" s="3">
        <v>11</v>
      </c>
      <c r="H207" s="3">
        <v>52</v>
      </c>
      <c r="I207" s="7">
        <v>14.299619145726494</v>
      </c>
      <c r="J207" s="12"/>
    </row>
    <row r="208" spans="1:10" ht="11.25">
      <c r="A208" s="18">
        <v>36987</v>
      </c>
      <c r="B208" s="6">
        <v>7</v>
      </c>
      <c r="C208" s="3">
        <v>3</v>
      </c>
      <c r="D208" s="3">
        <v>60</v>
      </c>
      <c r="E208" s="3">
        <v>390</v>
      </c>
      <c r="F208" s="7">
        <f t="shared" si="4"/>
        <v>0.4166666666666667</v>
      </c>
      <c r="G208" s="3">
        <v>11</v>
      </c>
      <c r="H208" s="3">
        <v>52</v>
      </c>
      <c r="I208" s="7">
        <v>12.195980766666665</v>
      </c>
      <c r="J208" s="12"/>
    </row>
    <row r="209" spans="1:10" ht="11.25">
      <c r="A209" s="18">
        <v>36987</v>
      </c>
      <c r="B209" s="6">
        <v>7</v>
      </c>
      <c r="C209" s="3">
        <v>3</v>
      </c>
      <c r="D209" s="3">
        <v>100</v>
      </c>
      <c r="E209" s="3">
        <v>361</v>
      </c>
      <c r="F209" s="7">
        <f t="shared" si="4"/>
        <v>0.3856837606837607</v>
      </c>
      <c r="G209" s="3">
        <v>11</v>
      </c>
      <c r="H209" s="3">
        <v>52</v>
      </c>
      <c r="I209" s="7">
        <v>11.044933351709401</v>
      </c>
      <c r="J209" s="12"/>
    </row>
    <row r="210" spans="1:10" ht="11.25">
      <c r="A210" s="18">
        <v>36987</v>
      </c>
      <c r="B210" s="6">
        <v>7</v>
      </c>
      <c r="C210" s="3">
        <v>4</v>
      </c>
      <c r="D210" s="3">
        <v>5</v>
      </c>
      <c r="E210" s="3">
        <v>120</v>
      </c>
      <c r="F210" s="7">
        <f t="shared" si="4"/>
        <v>0.1282051282051282</v>
      </c>
      <c r="G210" s="3">
        <v>11</v>
      </c>
      <c r="H210" s="3">
        <v>55</v>
      </c>
      <c r="I210" s="7">
        <v>6.240139703879027</v>
      </c>
      <c r="J210" s="12"/>
    </row>
    <row r="211" spans="1:10" ht="11.25">
      <c r="A211" s="18">
        <v>36987</v>
      </c>
      <c r="B211" s="6">
        <v>7</v>
      </c>
      <c r="C211" s="3">
        <v>4</v>
      </c>
      <c r="D211" s="3">
        <v>10</v>
      </c>
      <c r="E211" s="3">
        <v>218</v>
      </c>
      <c r="F211" s="7">
        <f t="shared" si="4"/>
        <v>0.2329059829059829</v>
      </c>
      <c r="G211" s="3">
        <v>11</v>
      </c>
      <c r="H211" s="3">
        <v>56</v>
      </c>
      <c r="I211" s="7">
        <v>12.67237612960315</v>
      </c>
      <c r="J211" s="12"/>
    </row>
    <row r="212" spans="1:10" ht="11.25">
      <c r="A212" s="18">
        <v>36987</v>
      </c>
      <c r="B212" s="6">
        <v>7</v>
      </c>
      <c r="C212" s="3">
        <v>4</v>
      </c>
      <c r="D212" s="3">
        <v>20</v>
      </c>
      <c r="E212" s="3">
        <v>558</v>
      </c>
      <c r="F212" s="7">
        <f t="shared" si="4"/>
        <v>0.5961538461538461</v>
      </c>
      <c r="G212" s="3">
        <v>11</v>
      </c>
      <c r="H212" s="3">
        <v>56</v>
      </c>
      <c r="I212" s="7">
        <v>25.609331420931948</v>
      </c>
      <c r="J212" s="12"/>
    </row>
    <row r="213" spans="1:10" ht="11.25">
      <c r="A213" s="18">
        <v>36987</v>
      </c>
      <c r="B213" s="6">
        <v>7</v>
      </c>
      <c r="C213" s="3">
        <v>4</v>
      </c>
      <c r="D213" s="3">
        <v>40</v>
      </c>
      <c r="E213" s="3">
        <v>592</v>
      </c>
      <c r="F213" s="7">
        <f t="shared" si="4"/>
        <v>0.6324786324786325</v>
      </c>
      <c r="G213" s="3">
        <v>11</v>
      </c>
      <c r="H213" s="3">
        <v>57</v>
      </c>
      <c r="I213" s="7">
        <v>20.213621381196578</v>
      </c>
      <c r="J213" s="12"/>
    </row>
    <row r="214" spans="1:10" ht="11.25">
      <c r="A214" s="18">
        <v>36987</v>
      </c>
      <c r="B214" s="6">
        <v>7</v>
      </c>
      <c r="C214" s="3">
        <v>4</v>
      </c>
      <c r="D214" s="3">
        <v>60</v>
      </c>
      <c r="E214" s="3">
        <v>594</v>
      </c>
      <c r="F214" s="7">
        <f t="shared" si="4"/>
        <v>0.6346153846153846</v>
      </c>
      <c r="G214" s="3">
        <v>11</v>
      </c>
      <c r="H214" s="3">
        <v>57</v>
      </c>
      <c r="I214" s="7">
        <v>20.29300396153846</v>
      </c>
      <c r="J214" s="12"/>
    </row>
    <row r="215" spans="1:10" ht="11.25">
      <c r="A215" s="18">
        <v>36987</v>
      </c>
      <c r="B215" s="6">
        <v>7</v>
      </c>
      <c r="C215" s="3">
        <v>4</v>
      </c>
      <c r="D215" s="3">
        <v>105</v>
      </c>
      <c r="E215" s="3">
        <v>590</v>
      </c>
      <c r="F215" s="7">
        <f t="shared" si="4"/>
        <v>0.6303418803418803</v>
      </c>
      <c r="G215" s="3">
        <v>11</v>
      </c>
      <c r="H215" s="3">
        <v>58</v>
      </c>
      <c r="I215" s="7">
        <v>20.134238800854703</v>
      </c>
      <c r="J215" s="12"/>
    </row>
    <row r="216" spans="1:10" ht="11.25">
      <c r="A216" s="18">
        <v>36987</v>
      </c>
      <c r="B216" s="6">
        <v>7</v>
      </c>
      <c r="C216" s="3">
        <v>5</v>
      </c>
      <c r="D216" s="3">
        <v>5</v>
      </c>
      <c r="E216" s="3">
        <v>158</v>
      </c>
      <c r="F216" s="7">
        <f t="shared" si="4"/>
        <v>0.16880341880341881</v>
      </c>
      <c r="G216" s="3">
        <v>12</v>
      </c>
      <c r="H216" s="3">
        <v>0</v>
      </c>
      <c r="I216" s="7">
        <v>8.877866371987546</v>
      </c>
      <c r="J216" s="12"/>
    </row>
    <row r="217" spans="1:10" ht="11.25">
      <c r="A217" s="18">
        <v>36987</v>
      </c>
      <c r="B217" s="6">
        <v>7</v>
      </c>
      <c r="C217" s="3">
        <v>5</v>
      </c>
      <c r="D217" s="3">
        <v>10</v>
      </c>
      <c r="E217" s="3">
        <v>269</v>
      </c>
      <c r="F217" s="7">
        <f t="shared" si="4"/>
        <v>0.28739316239316237</v>
      </c>
      <c r="G217" s="3">
        <v>12</v>
      </c>
      <c r="H217" s="3">
        <v>1</v>
      </c>
      <c r="I217" s="7">
        <v>15.541180198500394</v>
      </c>
      <c r="J217" s="12"/>
    </row>
    <row r="218" spans="1:10" ht="11.25">
      <c r="A218" s="18">
        <v>36987</v>
      </c>
      <c r="B218" s="6">
        <v>7</v>
      </c>
      <c r="C218" s="3">
        <v>5</v>
      </c>
      <c r="D218" s="3">
        <v>20</v>
      </c>
      <c r="E218" s="3">
        <v>382</v>
      </c>
      <c r="F218" s="7">
        <f t="shared" si="4"/>
        <v>0.4081196581196581</v>
      </c>
      <c r="G218" s="3">
        <v>12</v>
      </c>
      <c r="H218" s="3">
        <v>1</v>
      </c>
      <c r="I218" s="7">
        <v>20.730406454827783</v>
      </c>
      <c r="J218" s="12"/>
    </row>
    <row r="219" spans="1:10" ht="11.25">
      <c r="A219" s="18">
        <v>36987</v>
      </c>
      <c r="B219" s="6">
        <v>7</v>
      </c>
      <c r="C219" s="3">
        <v>5</v>
      </c>
      <c r="D219" s="3">
        <v>40</v>
      </c>
      <c r="E219" s="3">
        <v>511</v>
      </c>
      <c r="F219" s="7">
        <f t="shared" si="4"/>
        <v>0.5459401709401709</v>
      </c>
      <c r="G219" s="3">
        <v>12</v>
      </c>
      <c r="H219" s="3">
        <v>2</v>
      </c>
      <c r="I219" s="7">
        <v>16.998626877350425</v>
      </c>
      <c r="J219" s="12"/>
    </row>
    <row r="220" spans="1:10" ht="11.25">
      <c r="A220" s="18">
        <v>36987</v>
      </c>
      <c r="B220" s="6">
        <v>7</v>
      </c>
      <c r="C220" s="3">
        <v>5</v>
      </c>
      <c r="D220" s="3">
        <v>60</v>
      </c>
      <c r="E220" s="3">
        <v>498</v>
      </c>
      <c r="F220" s="7">
        <f t="shared" si="4"/>
        <v>0.532051282051282</v>
      </c>
      <c r="G220" s="3">
        <v>12</v>
      </c>
      <c r="H220" s="3">
        <v>2</v>
      </c>
      <c r="I220" s="7">
        <v>16.482640105128205</v>
      </c>
      <c r="J220" s="12"/>
    </row>
    <row r="221" spans="1:10" ht="11.25">
      <c r="A221" s="18">
        <v>36987</v>
      </c>
      <c r="B221" s="6">
        <v>7</v>
      </c>
      <c r="C221" s="3">
        <v>5</v>
      </c>
      <c r="D221" s="3">
        <v>100</v>
      </c>
      <c r="E221" s="3">
        <v>515</v>
      </c>
      <c r="F221" s="7">
        <f t="shared" si="4"/>
        <v>0.5502136752136753</v>
      </c>
      <c r="G221" s="3">
        <v>12</v>
      </c>
      <c r="H221" s="3">
        <v>3</v>
      </c>
      <c r="I221" s="7">
        <v>17.15739203803419</v>
      </c>
      <c r="J221" s="12"/>
    </row>
    <row r="222" spans="1:10" ht="11.25">
      <c r="A222" s="18">
        <v>36987</v>
      </c>
      <c r="B222" s="6">
        <v>7</v>
      </c>
      <c r="C222" s="3">
        <v>6</v>
      </c>
      <c r="D222" s="3">
        <v>5</v>
      </c>
      <c r="E222" s="3">
        <v>156</v>
      </c>
      <c r="F222" s="7">
        <f t="shared" si="4"/>
        <v>0.16666666666666666</v>
      </c>
      <c r="G222" s="3">
        <v>12</v>
      </c>
      <c r="H222" s="3">
        <v>5</v>
      </c>
      <c r="I222" s="7">
        <v>8.743573205555556</v>
      </c>
      <c r="J222" s="12"/>
    </row>
    <row r="223" spans="1:10" ht="11.25">
      <c r="A223" s="18">
        <v>36987</v>
      </c>
      <c r="B223" s="6">
        <v>7</v>
      </c>
      <c r="C223" s="3">
        <v>6</v>
      </c>
      <c r="D223" s="3">
        <v>10</v>
      </c>
      <c r="E223" s="3">
        <v>263</v>
      </c>
      <c r="F223" s="7">
        <f t="shared" si="4"/>
        <v>0.280982905982906</v>
      </c>
      <c r="G223" s="3">
        <v>12</v>
      </c>
      <c r="H223" s="3">
        <v>5</v>
      </c>
      <c r="I223" s="7">
        <v>15.220678410986697</v>
      </c>
      <c r="J223" s="12"/>
    </row>
    <row r="224" spans="1:10" ht="11.25">
      <c r="A224" s="18">
        <v>36987</v>
      </c>
      <c r="B224" s="6">
        <v>7</v>
      </c>
      <c r="C224" s="3">
        <v>6</v>
      </c>
      <c r="D224" s="3">
        <v>20</v>
      </c>
      <c r="E224" s="3">
        <v>386</v>
      </c>
      <c r="F224" s="7">
        <f aca="true" t="shared" si="5" ref="F224:F255">E224/936</f>
        <v>0.41239316239316237</v>
      </c>
      <c r="G224" s="3">
        <v>12</v>
      </c>
      <c r="H224" s="3">
        <v>6</v>
      </c>
      <c r="I224" s="7">
        <v>20.884621285706586</v>
      </c>
      <c r="J224" s="12"/>
    </row>
    <row r="225" spans="1:10" ht="11.25">
      <c r="A225" s="18">
        <v>36987</v>
      </c>
      <c r="B225" s="6">
        <v>7</v>
      </c>
      <c r="C225" s="3">
        <v>6</v>
      </c>
      <c r="D225" s="3">
        <v>40</v>
      </c>
      <c r="E225" s="3">
        <v>480</v>
      </c>
      <c r="F225" s="7">
        <f t="shared" si="5"/>
        <v>0.5128205128205128</v>
      </c>
      <c r="G225" s="3">
        <v>12</v>
      </c>
      <c r="H225" s="3">
        <v>6</v>
      </c>
      <c r="I225" s="7">
        <v>15.768196882051281</v>
      </c>
      <c r="J225" s="12"/>
    </row>
    <row r="226" spans="1:10" ht="11.25">
      <c r="A226" s="18">
        <v>36987</v>
      </c>
      <c r="B226" s="6">
        <v>7</v>
      </c>
      <c r="C226" s="3">
        <v>6</v>
      </c>
      <c r="D226" s="3">
        <v>60</v>
      </c>
      <c r="E226" s="3">
        <v>498</v>
      </c>
      <c r="F226" s="7">
        <f t="shared" si="5"/>
        <v>0.532051282051282</v>
      </c>
      <c r="G226" s="3">
        <v>12</v>
      </c>
      <c r="H226" s="3">
        <v>7</v>
      </c>
      <c r="I226" s="7">
        <v>16.482640105128205</v>
      </c>
      <c r="J226" s="12"/>
    </row>
    <row r="227" spans="1:10" ht="11.25">
      <c r="A227" s="18">
        <v>36987</v>
      </c>
      <c r="B227" s="6">
        <v>7</v>
      </c>
      <c r="C227" s="3">
        <v>6</v>
      </c>
      <c r="D227" s="3">
        <v>100</v>
      </c>
      <c r="E227" s="3">
        <v>494</v>
      </c>
      <c r="F227" s="7">
        <f t="shared" si="5"/>
        <v>0.5277777777777778</v>
      </c>
      <c r="G227" s="3">
        <v>12</v>
      </c>
      <c r="H227" s="3">
        <v>7</v>
      </c>
      <c r="I227" s="7">
        <v>16.32387494444444</v>
      </c>
      <c r="J227" s="12"/>
    </row>
    <row r="228" spans="1:10" ht="11.25">
      <c r="A228" s="18">
        <v>36987</v>
      </c>
      <c r="B228" s="6">
        <v>7</v>
      </c>
      <c r="C228" s="3">
        <v>7</v>
      </c>
      <c r="D228" s="3">
        <v>5</v>
      </c>
      <c r="E228" s="3">
        <v>150</v>
      </c>
      <c r="F228" s="7">
        <f t="shared" si="5"/>
        <v>0.16025641025641027</v>
      </c>
      <c r="G228" s="3">
        <v>12</v>
      </c>
      <c r="H228" s="3">
        <v>10</v>
      </c>
      <c r="I228" s="7">
        <v>8.337670670964826</v>
      </c>
      <c r="J228" s="12"/>
    </row>
    <row r="229" spans="1:10" ht="11.25">
      <c r="A229" s="18">
        <v>36987</v>
      </c>
      <c r="B229" s="6">
        <v>7</v>
      </c>
      <c r="C229" s="3">
        <v>7</v>
      </c>
      <c r="D229" s="3">
        <v>10</v>
      </c>
      <c r="E229" s="3">
        <v>249</v>
      </c>
      <c r="F229" s="7">
        <f t="shared" si="5"/>
        <v>0.266025641025641</v>
      </c>
      <c r="G229" s="3">
        <v>12</v>
      </c>
      <c r="H229" s="3">
        <v>10</v>
      </c>
      <c r="I229" s="7">
        <v>14.45520653423529</v>
      </c>
      <c r="J229" s="12"/>
    </row>
    <row r="230" spans="1:10" ht="11.25">
      <c r="A230" s="18">
        <v>36987</v>
      </c>
      <c r="B230" s="6">
        <v>7</v>
      </c>
      <c r="C230" s="3">
        <v>7</v>
      </c>
      <c r="D230" s="3">
        <v>20</v>
      </c>
      <c r="E230" s="3">
        <v>367</v>
      </c>
      <c r="F230" s="7">
        <f t="shared" si="5"/>
        <v>0.3920940170940171</v>
      </c>
      <c r="G230" s="3">
        <v>12</v>
      </c>
      <c r="H230" s="3">
        <v>10</v>
      </c>
      <c r="I230" s="7">
        <v>20.1341515669696</v>
      </c>
      <c r="J230" s="12"/>
    </row>
    <row r="231" spans="1:10" ht="11.25">
      <c r="A231" s="18">
        <v>36987</v>
      </c>
      <c r="B231" s="6">
        <v>7</v>
      </c>
      <c r="C231" s="3">
        <v>7</v>
      </c>
      <c r="D231" s="3">
        <v>40</v>
      </c>
      <c r="E231" s="3">
        <v>481</v>
      </c>
      <c r="F231" s="7">
        <f t="shared" si="5"/>
        <v>0.5138888888888888</v>
      </c>
      <c r="G231" s="3">
        <v>12</v>
      </c>
      <c r="H231" s="3">
        <v>10</v>
      </c>
      <c r="I231" s="7">
        <v>15.807888172222217</v>
      </c>
      <c r="J231" s="12"/>
    </row>
    <row r="232" spans="1:10" ht="11.25">
      <c r="A232" s="18">
        <v>36987</v>
      </c>
      <c r="B232" s="6">
        <v>7</v>
      </c>
      <c r="C232" s="3">
        <v>7</v>
      </c>
      <c r="D232" s="3">
        <v>60</v>
      </c>
      <c r="E232" s="3">
        <v>507</v>
      </c>
      <c r="F232" s="7">
        <f t="shared" si="5"/>
        <v>0.5416666666666666</v>
      </c>
      <c r="G232" s="3">
        <v>12</v>
      </c>
      <c r="H232" s="3">
        <v>11</v>
      </c>
      <c r="I232" s="7">
        <v>16.839861716666665</v>
      </c>
      <c r="J232" s="12"/>
    </row>
    <row r="233" spans="1:10" ht="11.25">
      <c r="A233" s="18">
        <v>36987</v>
      </c>
      <c r="B233" s="6">
        <v>7</v>
      </c>
      <c r="C233" s="3">
        <v>7</v>
      </c>
      <c r="D233" s="3">
        <v>100</v>
      </c>
      <c r="E233" s="3">
        <v>521</v>
      </c>
      <c r="F233" s="7">
        <f t="shared" si="5"/>
        <v>0.5566239316239316</v>
      </c>
      <c r="G233" s="3">
        <v>12</v>
      </c>
      <c r="H233" s="3">
        <v>12</v>
      </c>
      <c r="I233" s="7">
        <v>17.39553977905983</v>
      </c>
      <c r="J233" s="12"/>
    </row>
    <row r="234" spans="1:10" ht="11.25">
      <c r="A234" s="18">
        <v>36987</v>
      </c>
      <c r="B234" s="6">
        <v>7</v>
      </c>
      <c r="C234" s="3">
        <v>8</v>
      </c>
      <c r="D234" s="3">
        <v>5</v>
      </c>
      <c r="E234" s="3">
        <v>151</v>
      </c>
      <c r="F234" s="7">
        <f t="shared" si="5"/>
        <v>0.16132478632478633</v>
      </c>
      <c r="G234" s="3">
        <v>12</v>
      </c>
      <c r="H234" s="3">
        <v>14</v>
      </c>
      <c r="I234" s="7">
        <v>8.405635992906486</v>
      </c>
      <c r="J234" s="12"/>
    </row>
    <row r="235" spans="1:10" ht="11.25">
      <c r="A235" s="18">
        <v>36987</v>
      </c>
      <c r="B235" s="6">
        <v>7</v>
      </c>
      <c r="C235" s="3">
        <v>8</v>
      </c>
      <c r="D235" s="3">
        <v>10</v>
      </c>
      <c r="E235" s="3">
        <v>254</v>
      </c>
      <c r="F235" s="7">
        <f t="shared" si="5"/>
        <v>0.27136752136752135</v>
      </c>
      <c r="G235" s="3">
        <v>12</v>
      </c>
      <c r="H235" s="3">
        <v>14</v>
      </c>
      <c r="I235" s="7">
        <v>14.73142344294963</v>
      </c>
      <c r="J235" s="12"/>
    </row>
    <row r="236" spans="1:10" ht="11.25">
      <c r="A236" s="18">
        <v>36987</v>
      </c>
      <c r="B236" s="6">
        <v>7</v>
      </c>
      <c r="C236" s="3">
        <v>8</v>
      </c>
      <c r="D236" s="3">
        <v>20</v>
      </c>
      <c r="E236" s="3">
        <v>387</v>
      </c>
      <c r="F236" s="7">
        <f t="shared" si="5"/>
        <v>0.41346153846153844</v>
      </c>
      <c r="G236" s="3">
        <v>12</v>
      </c>
      <c r="H236" s="3">
        <v>14</v>
      </c>
      <c r="I236" s="7">
        <v>20.92286009391642</v>
      </c>
      <c r="J236" s="12"/>
    </row>
    <row r="237" spans="1:10" ht="11.25">
      <c r="A237" s="18">
        <v>36987</v>
      </c>
      <c r="B237" s="6">
        <v>7</v>
      </c>
      <c r="C237" s="3">
        <v>8</v>
      </c>
      <c r="D237" s="3">
        <v>40</v>
      </c>
      <c r="E237" s="3">
        <v>528</v>
      </c>
      <c r="F237" s="7">
        <f t="shared" si="5"/>
        <v>0.5641025641025641</v>
      </c>
      <c r="G237" s="3">
        <v>12</v>
      </c>
      <c r="H237" s="3">
        <v>15</v>
      </c>
      <c r="I237" s="7">
        <v>17.67337881025641</v>
      </c>
      <c r="J237" s="12"/>
    </row>
    <row r="238" spans="1:10" ht="11.25">
      <c r="A238" s="18">
        <v>36987</v>
      </c>
      <c r="B238" s="6">
        <v>7</v>
      </c>
      <c r="C238" s="3">
        <v>8</v>
      </c>
      <c r="D238" s="3">
        <v>60</v>
      </c>
      <c r="E238" s="3">
        <v>507</v>
      </c>
      <c r="F238" s="7">
        <f t="shared" si="5"/>
        <v>0.5416666666666666</v>
      </c>
      <c r="G238" s="3">
        <v>12</v>
      </c>
      <c r="H238" s="3">
        <v>16</v>
      </c>
      <c r="I238" s="7">
        <v>16.839861716666665</v>
      </c>
      <c r="J238" s="12"/>
    </row>
    <row r="239" spans="1:10" ht="11.25">
      <c r="A239" s="18">
        <v>36987</v>
      </c>
      <c r="B239" s="6">
        <v>7</v>
      </c>
      <c r="C239" s="3">
        <v>8</v>
      </c>
      <c r="D239" s="3">
        <v>100</v>
      </c>
      <c r="E239" s="3">
        <v>499</v>
      </c>
      <c r="F239" s="7">
        <f t="shared" si="5"/>
        <v>0.5331196581196581</v>
      </c>
      <c r="G239" s="3">
        <v>12</v>
      </c>
      <c r="H239" s="3">
        <v>16</v>
      </c>
      <c r="I239" s="7">
        <v>16.52233139529914</v>
      </c>
      <c r="J239" s="12"/>
    </row>
    <row r="240" spans="1:10" ht="11.25">
      <c r="A240" s="18">
        <v>36987</v>
      </c>
      <c r="B240" s="6">
        <v>7</v>
      </c>
      <c r="C240" s="3">
        <v>9</v>
      </c>
      <c r="D240" s="3">
        <v>5</v>
      </c>
      <c r="E240" s="3">
        <v>178</v>
      </c>
      <c r="F240" s="7">
        <f t="shared" si="5"/>
        <v>0.19017094017094016</v>
      </c>
      <c r="G240" s="3">
        <v>12</v>
      </c>
      <c r="H240" s="3">
        <v>19</v>
      </c>
      <c r="I240" s="7">
        <v>10.193086879438784</v>
      </c>
      <c r="J240" s="12"/>
    </row>
    <row r="241" spans="1:10" ht="11.25">
      <c r="A241" s="18">
        <v>36987</v>
      </c>
      <c r="B241" s="6">
        <v>7</v>
      </c>
      <c r="C241" s="3">
        <v>9</v>
      </c>
      <c r="D241" s="3">
        <v>10</v>
      </c>
      <c r="E241" s="3">
        <v>283</v>
      </c>
      <c r="F241" s="7">
        <f t="shared" si="5"/>
        <v>0.30235042735042733</v>
      </c>
      <c r="G241" s="3">
        <v>12</v>
      </c>
      <c r="H241" s="3">
        <v>19</v>
      </c>
      <c r="I241" s="7">
        <v>16.271383330146236</v>
      </c>
      <c r="J241" s="12"/>
    </row>
    <row r="242" spans="1:10" ht="11.25">
      <c r="A242" s="18">
        <v>36987</v>
      </c>
      <c r="B242" s="6">
        <v>7</v>
      </c>
      <c r="C242" s="3">
        <v>9</v>
      </c>
      <c r="D242" s="3">
        <v>20</v>
      </c>
      <c r="E242" s="3">
        <v>396</v>
      </c>
      <c r="F242" s="7">
        <f t="shared" si="5"/>
        <v>0.4230769230769231</v>
      </c>
      <c r="G242" s="3">
        <v>12</v>
      </c>
      <c r="H242" s="3">
        <v>20</v>
      </c>
      <c r="I242" s="7">
        <v>21.261341176627223</v>
      </c>
      <c r="J242" s="12"/>
    </row>
    <row r="243" spans="1:10" ht="11.25">
      <c r="A243" s="18">
        <v>36987</v>
      </c>
      <c r="B243" s="6">
        <v>7</v>
      </c>
      <c r="C243" s="3">
        <v>9</v>
      </c>
      <c r="D243" s="3">
        <v>40</v>
      </c>
      <c r="E243" s="3">
        <v>508</v>
      </c>
      <c r="F243" s="7">
        <f t="shared" si="5"/>
        <v>0.5427350427350427</v>
      </c>
      <c r="G243" s="3">
        <v>12</v>
      </c>
      <c r="H243" s="3">
        <v>20</v>
      </c>
      <c r="I243" s="7">
        <v>16.8795530068376</v>
      </c>
      <c r="J243" s="12"/>
    </row>
    <row r="244" spans="1:10" ht="11.25">
      <c r="A244" s="18">
        <v>36987</v>
      </c>
      <c r="B244" s="6">
        <v>7</v>
      </c>
      <c r="C244" s="3">
        <v>9</v>
      </c>
      <c r="D244" s="3">
        <v>60</v>
      </c>
      <c r="E244" s="3">
        <v>492</v>
      </c>
      <c r="F244" s="7">
        <f t="shared" si="5"/>
        <v>0.5256410256410257</v>
      </c>
      <c r="G244" s="3">
        <v>12</v>
      </c>
      <c r="H244" s="3">
        <v>20</v>
      </c>
      <c r="I244" s="7">
        <v>16.244492364102562</v>
      </c>
      <c r="J244" s="12"/>
    </row>
    <row r="245" spans="1:10" ht="11.25">
      <c r="A245" s="18">
        <v>36987</v>
      </c>
      <c r="B245" s="6">
        <v>7</v>
      </c>
      <c r="C245" s="3">
        <v>9</v>
      </c>
      <c r="D245" s="3">
        <v>100</v>
      </c>
      <c r="E245" s="3">
        <v>510</v>
      </c>
      <c r="F245" s="7">
        <f t="shared" si="5"/>
        <v>0.5448717948717948</v>
      </c>
      <c r="G245" s="3">
        <v>12</v>
      </c>
      <c r="H245" s="3">
        <v>21</v>
      </c>
      <c r="I245" s="7">
        <v>16.958935587179482</v>
      </c>
      <c r="J245" s="12"/>
    </row>
    <row r="246" spans="1:10" ht="11.25">
      <c r="A246" s="18">
        <v>36987</v>
      </c>
      <c r="B246" s="6">
        <v>7</v>
      </c>
      <c r="C246" s="3">
        <v>10</v>
      </c>
      <c r="D246" s="3">
        <v>5</v>
      </c>
      <c r="E246" s="3">
        <v>190</v>
      </c>
      <c r="F246" s="7">
        <f t="shared" si="5"/>
        <v>0.202991452991453</v>
      </c>
      <c r="G246" s="3">
        <v>12</v>
      </c>
      <c r="H246" s="3">
        <v>23</v>
      </c>
      <c r="I246" s="7">
        <v>10.958034901551427</v>
      </c>
      <c r="J246" s="12"/>
    </row>
    <row r="247" spans="1:10" ht="11.25">
      <c r="A247" s="18">
        <v>36987</v>
      </c>
      <c r="B247" s="6">
        <v>7</v>
      </c>
      <c r="C247" s="3">
        <v>10</v>
      </c>
      <c r="D247" s="3">
        <v>10</v>
      </c>
      <c r="E247" s="3">
        <v>312</v>
      </c>
      <c r="F247" s="7">
        <f t="shared" si="5"/>
        <v>0.3333333333333333</v>
      </c>
      <c r="G247" s="3">
        <v>12</v>
      </c>
      <c r="H247" s="3">
        <v>24</v>
      </c>
      <c r="I247" s="7">
        <v>17.705411022222222</v>
      </c>
      <c r="J247" s="12"/>
    </row>
    <row r="248" spans="1:10" ht="11.25">
      <c r="A248" s="18">
        <v>36987</v>
      </c>
      <c r="B248" s="6">
        <v>7</v>
      </c>
      <c r="C248" s="3">
        <v>10</v>
      </c>
      <c r="D248" s="3">
        <v>20</v>
      </c>
      <c r="E248" s="3">
        <v>413</v>
      </c>
      <c r="F248" s="7">
        <f t="shared" si="5"/>
        <v>0.4412393162393162</v>
      </c>
      <c r="G248" s="3">
        <v>12</v>
      </c>
      <c r="H248" s="3">
        <v>24</v>
      </c>
      <c r="I248" s="7">
        <v>21.872857216186123</v>
      </c>
      <c r="J248" s="12"/>
    </row>
    <row r="249" spans="1:10" ht="11.25">
      <c r="A249" s="18">
        <v>36987</v>
      </c>
      <c r="B249" s="6">
        <v>7</v>
      </c>
      <c r="C249" s="3">
        <v>10</v>
      </c>
      <c r="D249" s="3">
        <v>40</v>
      </c>
      <c r="E249" s="3">
        <v>428</v>
      </c>
      <c r="F249" s="7">
        <f t="shared" si="5"/>
        <v>0.45726495726495725</v>
      </c>
      <c r="G249" s="3">
        <v>12</v>
      </c>
      <c r="H249" s="3">
        <v>24</v>
      </c>
      <c r="I249" s="7">
        <v>13.704249793162392</v>
      </c>
      <c r="J249" s="12"/>
    </row>
    <row r="250" spans="1:10" ht="11.25">
      <c r="A250" s="18">
        <v>36987</v>
      </c>
      <c r="B250" s="6">
        <v>7</v>
      </c>
      <c r="C250" s="3">
        <v>10</v>
      </c>
      <c r="D250" s="3">
        <v>60</v>
      </c>
      <c r="E250" s="3">
        <v>421</v>
      </c>
      <c r="F250" s="7">
        <f t="shared" si="5"/>
        <v>0.4497863247863248</v>
      </c>
      <c r="G250" s="3">
        <v>12</v>
      </c>
      <c r="H250" s="3">
        <v>25</v>
      </c>
      <c r="I250" s="7">
        <v>13.426410761965812</v>
      </c>
      <c r="J250" s="12"/>
    </row>
    <row r="251" spans="1:10" ht="11.25">
      <c r="A251" s="18">
        <v>36987</v>
      </c>
      <c r="B251" s="6">
        <v>7</v>
      </c>
      <c r="C251" s="3">
        <v>10</v>
      </c>
      <c r="D251" s="3">
        <v>100</v>
      </c>
      <c r="E251" s="3">
        <v>469</v>
      </c>
      <c r="F251" s="7">
        <f t="shared" si="5"/>
        <v>0.5010683760683761</v>
      </c>
      <c r="G251" s="3">
        <v>12</v>
      </c>
      <c r="H251" s="3">
        <v>25</v>
      </c>
      <c r="I251" s="7">
        <v>15.33159269017094</v>
      </c>
      <c r="J251" s="12"/>
    </row>
    <row r="252" spans="1:10" ht="11.25">
      <c r="A252" s="18">
        <v>36987</v>
      </c>
      <c r="B252" s="6">
        <v>7</v>
      </c>
      <c r="C252" s="3">
        <v>11</v>
      </c>
      <c r="D252" s="3">
        <v>5</v>
      </c>
      <c r="E252" s="3">
        <v>195</v>
      </c>
      <c r="F252" s="7">
        <f t="shared" si="5"/>
        <v>0.20833333333333334</v>
      </c>
      <c r="G252" s="3">
        <v>12</v>
      </c>
      <c r="H252" s="3">
        <v>28</v>
      </c>
      <c r="I252" s="7">
        <v>11.271409952430556</v>
      </c>
      <c r="J252" s="12"/>
    </row>
    <row r="253" spans="1:10" ht="11.25">
      <c r="A253" s="18">
        <v>36987</v>
      </c>
      <c r="B253" s="6">
        <v>7</v>
      </c>
      <c r="C253" s="3">
        <v>11</v>
      </c>
      <c r="D253" s="3">
        <v>10</v>
      </c>
      <c r="E253" s="3">
        <v>370</v>
      </c>
      <c r="F253" s="7">
        <f t="shared" si="5"/>
        <v>0.3952991452991453</v>
      </c>
      <c r="G253" s="3">
        <v>12</v>
      </c>
      <c r="H253" s="3">
        <v>28</v>
      </c>
      <c r="I253" s="7">
        <v>20.25566982101231</v>
      </c>
      <c r="J253" s="12"/>
    </row>
    <row r="254" spans="1:10" ht="11.25">
      <c r="A254" s="18">
        <v>36987</v>
      </c>
      <c r="B254" s="6">
        <v>7</v>
      </c>
      <c r="C254" s="3">
        <v>11</v>
      </c>
      <c r="D254" s="3">
        <v>20</v>
      </c>
      <c r="E254" s="3">
        <v>491</v>
      </c>
      <c r="F254" s="7">
        <f t="shared" si="5"/>
        <v>0.5245726495726496</v>
      </c>
      <c r="G254" s="3">
        <v>12</v>
      </c>
      <c r="H254" s="3">
        <v>29</v>
      </c>
      <c r="I254" s="7">
        <v>24.21195561818043</v>
      </c>
      <c r="J254" s="12"/>
    </row>
    <row r="255" spans="1:10" ht="11.25">
      <c r="A255" s="18">
        <v>36987</v>
      </c>
      <c r="B255" s="6">
        <v>7</v>
      </c>
      <c r="C255" s="3">
        <v>11</v>
      </c>
      <c r="D255" s="3">
        <v>40</v>
      </c>
      <c r="E255" s="3">
        <v>526</v>
      </c>
      <c r="F255" s="7">
        <f t="shared" si="5"/>
        <v>0.561965811965812</v>
      </c>
      <c r="G255" s="3">
        <v>12</v>
      </c>
      <c r="H255" s="3">
        <v>29</v>
      </c>
      <c r="I255" s="7">
        <v>17.593996229914527</v>
      </c>
      <c r="J255" s="12"/>
    </row>
    <row r="256" spans="1:10" ht="11.25">
      <c r="A256" s="18">
        <v>36987</v>
      </c>
      <c r="B256" s="6">
        <v>7</v>
      </c>
      <c r="C256" s="3">
        <v>11</v>
      </c>
      <c r="D256" s="3">
        <v>60</v>
      </c>
      <c r="E256" s="3">
        <v>499</v>
      </c>
      <c r="F256" s="7">
        <f>E256/936</f>
        <v>0.5331196581196581</v>
      </c>
      <c r="G256" s="3">
        <v>12</v>
      </c>
      <c r="H256" s="3">
        <v>30</v>
      </c>
      <c r="I256" s="7">
        <v>16.52233139529914</v>
      </c>
      <c r="J256" s="12"/>
    </row>
    <row r="257" spans="1:10" ht="11.25">
      <c r="A257" s="18">
        <v>36987</v>
      </c>
      <c r="B257" s="6">
        <v>7</v>
      </c>
      <c r="C257" s="3">
        <v>11</v>
      </c>
      <c r="D257" s="3">
        <v>100</v>
      </c>
      <c r="E257" s="3">
        <v>524</v>
      </c>
      <c r="F257" s="7">
        <f>E257/936</f>
        <v>0.5598290598290598</v>
      </c>
      <c r="G257" s="3">
        <v>12</v>
      </c>
      <c r="H257" s="3">
        <v>30</v>
      </c>
      <c r="I257" s="7">
        <v>17.51461364957265</v>
      </c>
      <c r="J257" s="12"/>
    </row>
    <row r="258" spans="1:10" ht="11.25">
      <c r="A258" s="18">
        <v>36987</v>
      </c>
      <c r="B258" s="6">
        <v>7</v>
      </c>
      <c r="C258" s="3">
        <v>13</v>
      </c>
      <c r="D258" s="3">
        <v>5</v>
      </c>
      <c r="E258" s="3">
        <v>133</v>
      </c>
      <c r="F258" s="7">
        <f>E258/936</f>
        <v>0.1420940170940171</v>
      </c>
      <c r="G258" s="3">
        <v>12</v>
      </c>
      <c r="H258" s="3">
        <v>32</v>
      </c>
      <c r="I258" s="7">
        <v>7.162988347952508</v>
      </c>
      <c r="J258" s="12"/>
    </row>
    <row r="259" spans="1:10" ht="11.25">
      <c r="A259" s="18">
        <v>36987</v>
      </c>
      <c r="B259" s="6">
        <v>7</v>
      </c>
      <c r="C259" s="3">
        <v>13</v>
      </c>
      <c r="D259" s="3">
        <v>10</v>
      </c>
      <c r="E259" s="3">
        <v>237</v>
      </c>
      <c r="F259" s="7">
        <f aca="true" t="shared" si="6" ref="F259:F322">E259/936</f>
        <v>0.2532051282051282</v>
      </c>
      <c r="G259" s="3">
        <v>12</v>
      </c>
      <c r="H259" s="3">
        <v>33</v>
      </c>
      <c r="I259" s="7">
        <v>13.77943805331813</v>
      </c>
      <c r="J259" s="12"/>
    </row>
    <row r="260" spans="1:10" ht="11.25">
      <c r="A260" s="18">
        <v>36987</v>
      </c>
      <c r="B260" s="6">
        <v>7</v>
      </c>
      <c r="C260" s="3">
        <v>13</v>
      </c>
      <c r="D260" s="3">
        <v>20</v>
      </c>
      <c r="E260" s="3">
        <v>374</v>
      </c>
      <c r="F260" s="7">
        <f t="shared" si="6"/>
        <v>0.3995726495726496</v>
      </c>
      <c r="G260" s="3">
        <v>12</v>
      </c>
      <c r="H260" s="3">
        <v>33</v>
      </c>
      <c r="I260" s="7">
        <v>20.415930722480642</v>
      </c>
      <c r="J260" s="12"/>
    </row>
    <row r="261" spans="1:10" ht="11.25">
      <c r="A261" s="18">
        <v>36987</v>
      </c>
      <c r="B261" s="6">
        <v>7</v>
      </c>
      <c r="C261" s="3">
        <v>13</v>
      </c>
      <c r="D261" s="3">
        <v>40</v>
      </c>
      <c r="E261" s="3">
        <v>486</v>
      </c>
      <c r="F261" s="7">
        <f t="shared" si="6"/>
        <v>0.5192307692307693</v>
      </c>
      <c r="G261" s="3">
        <v>12</v>
      </c>
      <c r="H261" s="3">
        <v>34</v>
      </c>
      <c r="I261" s="7">
        <v>16.00634462307692</v>
      </c>
      <c r="J261" s="12"/>
    </row>
    <row r="262" spans="1:10" ht="11.25">
      <c r="A262" s="18">
        <v>36987</v>
      </c>
      <c r="B262" s="6">
        <v>7</v>
      </c>
      <c r="C262" s="3">
        <v>13</v>
      </c>
      <c r="D262" s="3">
        <v>60</v>
      </c>
      <c r="E262" s="3">
        <v>499</v>
      </c>
      <c r="F262" s="7">
        <f t="shared" si="6"/>
        <v>0.5331196581196581</v>
      </c>
      <c r="G262" s="3">
        <v>12</v>
      </c>
      <c r="H262" s="3">
        <v>34</v>
      </c>
      <c r="I262" s="7">
        <v>16.52233139529914</v>
      </c>
      <c r="J262" s="12"/>
    </row>
    <row r="263" spans="1:10" ht="11.25">
      <c r="A263" s="18">
        <v>36987</v>
      </c>
      <c r="B263" s="6">
        <v>7</v>
      </c>
      <c r="C263" s="3">
        <v>13</v>
      </c>
      <c r="D263" s="3">
        <v>100</v>
      </c>
      <c r="E263" s="3">
        <v>535</v>
      </c>
      <c r="F263" s="7">
        <f t="shared" si="6"/>
        <v>0.5715811965811965</v>
      </c>
      <c r="G263" s="3">
        <v>12</v>
      </c>
      <c r="H263" s="3">
        <v>35</v>
      </c>
      <c r="I263" s="7">
        <v>17.951217841452987</v>
      </c>
      <c r="J263" s="12"/>
    </row>
    <row r="264" spans="1:10" ht="11.25">
      <c r="A264" s="18">
        <v>36987</v>
      </c>
      <c r="B264" s="6">
        <v>7</v>
      </c>
      <c r="C264" s="3">
        <v>14</v>
      </c>
      <c r="D264" s="3">
        <v>5</v>
      </c>
      <c r="E264" s="3">
        <v>194</v>
      </c>
      <c r="F264" s="7">
        <f t="shared" si="6"/>
        <v>0.20726495726495728</v>
      </c>
      <c r="G264" s="3">
        <v>12</v>
      </c>
      <c r="H264" s="3">
        <v>37</v>
      </c>
      <c r="I264" s="7">
        <v>11.208986861862629</v>
      </c>
      <c r="J264" s="12"/>
    </row>
    <row r="265" spans="1:10" ht="11.25">
      <c r="A265" s="18">
        <v>36987</v>
      </c>
      <c r="B265" s="6">
        <v>7</v>
      </c>
      <c r="C265" s="3">
        <v>14</v>
      </c>
      <c r="D265" s="3">
        <v>10</v>
      </c>
      <c r="E265" s="3">
        <v>298</v>
      </c>
      <c r="F265" s="7">
        <f t="shared" si="6"/>
        <v>0.31837606837606836</v>
      </c>
      <c r="G265" s="3">
        <v>12</v>
      </c>
      <c r="H265" s="3">
        <v>38</v>
      </c>
      <c r="I265" s="7">
        <v>17.026347570979432</v>
      </c>
      <c r="J265" s="12"/>
    </row>
    <row r="266" spans="1:10" ht="11.25">
      <c r="A266" s="18">
        <v>36987</v>
      </c>
      <c r="B266" s="6">
        <v>7</v>
      </c>
      <c r="C266" s="3">
        <v>14</v>
      </c>
      <c r="D266" s="3">
        <v>20</v>
      </c>
      <c r="E266" s="3">
        <v>408</v>
      </c>
      <c r="F266" s="7">
        <f t="shared" si="6"/>
        <v>0.4358974358974359</v>
      </c>
      <c r="G266" s="3">
        <v>12</v>
      </c>
      <c r="H266" s="3">
        <v>38</v>
      </c>
      <c r="I266" s="7">
        <v>21.69677835161078</v>
      </c>
      <c r="J266" s="12"/>
    </row>
    <row r="267" spans="1:10" ht="11.25">
      <c r="A267" s="18">
        <v>36987</v>
      </c>
      <c r="B267" s="6">
        <v>7</v>
      </c>
      <c r="C267" s="3">
        <v>14</v>
      </c>
      <c r="D267" s="3">
        <v>40</v>
      </c>
      <c r="E267" s="3">
        <v>481</v>
      </c>
      <c r="F267" s="7">
        <f t="shared" si="6"/>
        <v>0.5138888888888888</v>
      </c>
      <c r="G267" s="3">
        <v>12</v>
      </c>
      <c r="H267" s="3">
        <v>39</v>
      </c>
      <c r="I267" s="7">
        <v>15.807888172222217</v>
      </c>
      <c r="J267" s="12"/>
    </row>
    <row r="268" spans="1:10" ht="11.25">
      <c r="A268" s="18">
        <v>36987</v>
      </c>
      <c r="B268" s="6">
        <v>7</v>
      </c>
      <c r="C268" s="3">
        <v>14</v>
      </c>
      <c r="D268" s="3">
        <v>60</v>
      </c>
      <c r="E268" s="3">
        <v>521</v>
      </c>
      <c r="F268" s="7">
        <f t="shared" si="6"/>
        <v>0.5566239316239316</v>
      </c>
      <c r="G268" s="3">
        <v>12</v>
      </c>
      <c r="H268" s="3">
        <v>39</v>
      </c>
      <c r="I268" s="7">
        <v>17.39553977905983</v>
      </c>
      <c r="J268" s="12"/>
    </row>
    <row r="269" spans="1:10" ht="11.25">
      <c r="A269" s="18">
        <v>36987</v>
      </c>
      <c r="B269" s="6">
        <v>7</v>
      </c>
      <c r="C269" s="3">
        <v>14</v>
      </c>
      <c r="D269" s="3">
        <v>100</v>
      </c>
      <c r="E269" s="3">
        <v>504</v>
      </c>
      <c r="F269" s="7">
        <f t="shared" si="6"/>
        <v>0.5384615384615384</v>
      </c>
      <c r="G269" s="3">
        <v>12</v>
      </c>
      <c r="H269" s="3">
        <v>40</v>
      </c>
      <c r="I269" s="7">
        <v>16.720787846153844</v>
      </c>
      <c r="J269" s="12"/>
    </row>
    <row r="270" spans="1:10" ht="11.25">
      <c r="A270" s="18">
        <v>36987</v>
      </c>
      <c r="B270" s="6">
        <v>7</v>
      </c>
      <c r="C270" s="3">
        <v>15</v>
      </c>
      <c r="D270" s="3">
        <v>5</v>
      </c>
      <c r="E270" s="3">
        <v>171</v>
      </c>
      <c r="F270" s="7">
        <f t="shared" si="6"/>
        <v>0.18269230769230768</v>
      </c>
      <c r="G270" s="3">
        <v>12</v>
      </c>
      <c r="H270" s="3">
        <v>41</v>
      </c>
      <c r="I270" s="7">
        <v>9.738490872910504</v>
      </c>
      <c r="J270" s="12"/>
    </row>
    <row r="271" spans="1:10" ht="11.25">
      <c r="A271" s="18">
        <v>36987</v>
      </c>
      <c r="B271" s="6">
        <v>7</v>
      </c>
      <c r="C271" s="3">
        <v>15</v>
      </c>
      <c r="D271" s="3">
        <v>10</v>
      </c>
      <c r="E271" s="3">
        <v>250</v>
      </c>
      <c r="F271" s="7">
        <f t="shared" si="6"/>
        <v>0.2670940170940171</v>
      </c>
      <c r="G271" s="3">
        <v>12</v>
      </c>
      <c r="H271" s="3">
        <v>42</v>
      </c>
      <c r="I271" s="7">
        <v>14.510701835586055</v>
      </c>
      <c r="J271" s="12"/>
    </row>
    <row r="272" spans="1:10" ht="11.25">
      <c r="A272" s="18">
        <v>36987</v>
      </c>
      <c r="B272" s="6">
        <v>7</v>
      </c>
      <c r="C272" s="3">
        <v>15</v>
      </c>
      <c r="D272" s="3">
        <v>20</v>
      </c>
      <c r="E272" s="3">
        <v>366</v>
      </c>
      <c r="F272" s="7">
        <f t="shared" si="6"/>
        <v>0.391025641025641</v>
      </c>
      <c r="G272" s="3">
        <v>12</v>
      </c>
      <c r="H272" s="3">
        <v>42</v>
      </c>
      <c r="I272" s="7">
        <v>20.093393562680802</v>
      </c>
      <c r="J272" s="12"/>
    </row>
    <row r="273" spans="1:10" ht="11.25">
      <c r="A273" s="18">
        <v>36987</v>
      </c>
      <c r="B273" s="6">
        <v>7</v>
      </c>
      <c r="C273" s="3">
        <v>15</v>
      </c>
      <c r="D273" s="3">
        <v>40</v>
      </c>
      <c r="E273" s="3">
        <v>457</v>
      </c>
      <c r="F273" s="7">
        <f t="shared" si="6"/>
        <v>0.48824786324786323</v>
      </c>
      <c r="G273" s="3">
        <v>12</v>
      </c>
      <c r="H273" s="3">
        <v>43</v>
      </c>
      <c r="I273" s="7">
        <v>14.855297208119655</v>
      </c>
      <c r="J273" s="12"/>
    </row>
    <row r="274" spans="1:10" ht="11.25">
      <c r="A274" s="18">
        <v>36987</v>
      </c>
      <c r="B274" s="6">
        <v>7</v>
      </c>
      <c r="C274" s="3">
        <v>15</v>
      </c>
      <c r="D274" s="3">
        <v>60</v>
      </c>
      <c r="E274" s="3">
        <v>489</v>
      </c>
      <c r="F274" s="7">
        <f t="shared" si="6"/>
        <v>0.5224358974358975</v>
      </c>
      <c r="G274" s="3">
        <v>12</v>
      </c>
      <c r="H274" s="3">
        <v>43</v>
      </c>
      <c r="I274" s="7">
        <v>16.125418493589745</v>
      </c>
      <c r="J274" s="12"/>
    </row>
    <row r="275" spans="1:10" ht="11.25">
      <c r="A275" s="18">
        <v>36987</v>
      </c>
      <c r="B275" s="6">
        <v>7</v>
      </c>
      <c r="C275" s="3">
        <v>15</v>
      </c>
      <c r="D275" s="3">
        <v>100</v>
      </c>
      <c r="E275" s="3">
        <v>552</v>
      </c>
      <c r="F275" s="7">
        <f t="shared" si="6"/>
        <v>0.5897435897435898</v>
      </c>
      <c r="G275" s="3">
        <v>12</v>
      </c>
      <c r="H275" s="3">
        <v>44</v>
      </c>
      <c r="I275" s="7">
        <v>18.625969774358975</v>
      </c>
      <c r="J275" s="12"/>
    </row>
    <row r="276" spans="1:10" ht="11.25">
      <c r="A276" s="18">
        <v>36987</v>
      </c>
      <c r="B276" s="6">
        <v>7</v>
      </c>
      <c r="C276" s="3">
        <v>16</v>
      </c>
      <c r="D276" s="3">
        <v>5</v>
      </c>
      <c r="E276" s="3">
        <v>116</v>
      </c>
      <c r="F276" s="7">
        <f t="shared" si="6"/>
        <v>0.12393162393162394</v>
      </c>
      <c r="G276" s="3">
        <v>12</v>
      </c>
      <c r="H276" s="3">
        <v>45</v>
      </c>
      <c r="I276" s="7">
        <v>5.9519036415990945</v>
      </c>
      <c r="J276" s="12"/>
    </row>
    <row r="277" spans="1:10" ht="11.25">
      <c r="A277" s="18">
        <v>36987</v>
      </c>
      <c r="B277" s="6">
        <v>7</v>
      </c>
      <c r="C277" s="3">
        <v>16</v>
      </c>
      <c r="D277" s="3">
        <v>10</v>
      </c>
      <c r="E277" s="3">
        <v>181</v>
      </c>
      <c r="F277" s="7">
        <f t="shared" si="6"/>
        <v>0.19337606837606838</v>
      </c>
      <c r="G277" s="3">
        <v>12</v>
      </c>
      <c r="H277" s="3">
        <v>46</v>
      </c>
      <c r="I277" s="7">
        <v>10.386024342320246</v>
      </c>
      <c r="J277" s="12"/>
    </row>
    <row r="278" spans="1:10" ht="11.25">
      <c r="A278" s="18">
        <v>36987</v>
      </c>
      <c r="B278" s="6">
        <v>7</v>
      </c>
      <c r="C278" s="3">
        <v>16</v>
      </c>
      <c r="D278" s="3">
        <v>20</v>
      </c>
      <c r="E278" s="3">
        <v>319</v>
      </c>
      <c r="F278" s="7">
        <f t="shared" si="6"/>
        <v>0.3408119658119658</v>
      </c>
      <c r="G278" s="3">
        <v>12</v>
      </c>
      <c r="H278" s="3">
        <v>47</v>
      </c>
      <c r="I278" s="7">
        <v>18.035684702253402</v>
      </c>
      <c r="J278" s="12"/>
    </row>
    <row r="279" spans="1:10" ht="11.25">
      <c r="A279" s="18">
        <v>36987</v>
      </c>
      <c r="B279" s="6">
        <v>7</v>
      </c>
      <c r="C279" s="3">
        <v>16</v>
      </c>
      <c r="D279" s="3">
        <v>40</v>
      </c>
      <c r="E279" s="3">
        <v>470</v>
      </c>
      <c r="F279" s="7">
        <f t="shared" si="6"/>
        <v>0.5021367521367521</v>
      </c>
      <c r="G279" s="3">
        <v>12</v>
      </c>
      <c r="H279" s="3">
        <v>47</v>
      </c>
      <c r="I279" s="7">
        <v>15.37128398034188</v>
      </c>
      <c r="J279" s="12"/>
    </row>
    <row r="280" spans="1:10" ht="11.25">
      <c r="A280" s="18">
        <v>36987</v>
      </c>
      <c r="B280" s="6">
        <v>7</v>
      </c>
      <c r="C280" s="3">
        <v>16</v>
      </c>
      <c r="D280" s="3">
        <v>60</v>
      </c>
      <c r="E280" s="3">
        <v>473</v>
      </c>
      <c r="F280" s="7">
        <f t="shared" si="6"/>
        <v>0.5053418803418803</v>
      </c>
      <c r="G280" s="3">
        <v>12</v>
      </c>
      <c r="H280" s="3">
        <v>48</v>
      </c>
      <c r="I280" s="7">
        <v>15.490357850854698</v>
      </c>
      <c r="J280" s="12"/>
    </row>
    <row r="281" spans="1:10" ht="11.25">
      <c r="A281" s="18">
        <v>36987</v>
      </c>
      <c r="B281" s="6">
        <v>7</v>
      </c>
      <c r="C281" s="3">
        <v>16</v>
      </c>
      <c r="D281" s="3">
        <v>100</v>
      </c>
      <c r="E281" s="3">
        <v>499</v>
      </c>
      <c r="F281" s="7">
        <f t="shared" si="6"/>
        <v>0.5331196581196581</v>
      </c>
      <c r="G281" s="3">
        <v>12</v>
      </c>
      <c r="H281" s="3">
        <v>48</v>
      </c>
      <c r="I281" s="7">
        <v>16.52233139529914</v>
      </c>
      <c r="J281" s="12"/>
    </row>
    <row r="282" spans="1:10" ht="11.25">
      <c r="A282" s="18">
        <v>36987</v>
      </c>
      <c r="B282" s="6">
        <v>7</v>
      </c>
      <c r="C282" s="3">
        <v>1</v>
      </c>
      <c r="D282" s="3">
        <v>5</v>
      </c>
      <c r="E282" s="3">
        <v>180</v>
      </c>
      <c r="F282" s="7">
        <f t="shared" si="6"/>
        <v>0.19230769230769232</v>
      </c>
      <c r="G282" s="3">
        <v>15</v>
      </c>
      <c r="H282" s="3">
        <v>17</v>
      </c>
      <c r="I282" s="7">
        <v>10.321837814497043</v>
      </c>
      <c r="J282" s="12"/>
    </row>
    <row r="283" spans="1:10" ht="11.25">
      <c r="A283" s="18">
        <v>36987</v>
      </c>
      <c r="B283" s="6">
        <v>7</v>
      </c>
      <c r="C283" s="3">
        <v>1</v>
      </c>
      <c r="D283" s="3">
        <v>10</v>
      </c>
      <c r="E283" s="3">
        <v>398</v>
      </c>
      <c r="F283" s="7">
        <f t="shared" si="6"/>
        <v>0.4252136752136752</v>
      </c>
      <c r="G283" s="3">
        <v>15</v>
      </c>
      <c r="H283" s="3">
        <v>18</v>
      </c>
      <c r="I283" s="7">
        <v>21.335173637163965</v>
      </c>
      <c r="J283" s="12"/>
    </row>
    <row r="284" spans="1:10" ht="11.25">
      <c r="A284" s="18">
        <v>36987</v>
      </c>
      <c r="B284" s="6">
        <v>7</v>
      </c>
      <c r="C284" s="3">
        <v>1</v>
      </c>
      <c r="D284" s="3">
        <v>20</v>
      </c>
      <c r="E284" s="3">
        <v>529</v>
      </c>
      <c r="F284" s="7">
        <f t="shared" si="6"/>
        <v>0.5651709401709402</v>
      </c>
      <c r="G284" s="3">
        <v>15</v>
      </c>
      <c r="H284" s="3">
        <v>18</v>
      </c>
      <c r="I284" s="7">
        <v>25.07390097022404</v>
      </c>
      <c r="J284" s="12"/>
    </row>
    <row r="285" spans="1:10" ht="11.25">
      <c r="A285" s="18">
        <v>36987</v>
      </c>
      <c r="B285" s="6">
        <v>7</v>
      </c>
      <c r="C285" s="3">
        <v>1</v>
      </c>
      <c r="D285" s="3">
        <v>40</v>
      </c>
      <c r="E285" s="3">
        <v>512</v>
      </c>
      <c r="F285" s="7">
        <f t="shared" si="6"/>
        <v>0.5470085470085471</v>
      </c>
      <c r="G285" s="3">
        <v>15</v>
      </c>
      <c r="H285" s="3">
        <v>19</v>
      </c>
      <c r="I285" s="7">
        <v>17.038318167521364</v>
      </c>
      <c r="J285" s="12"/>
    </row>
    <row r="286" spans="1:10" ht="11.25">
      <c r="A286" s="18">
        <v>36987</v>
      </c>
      <c r="B286" s="6">
        <v>7</v>
      </c>
      <c r="C286" s="3">
        <v>1</v>
      </c>
      <c r="D286" s="3">
        <v>60</v>
      </c>
      <c r="E286" s="3">
        <v>492</v>
      </c>
      <c r="F286" s="7">
        <f t="shared" si="6"/>
        <v>0.5256410256410257</v>
      </c>
      <c r="G286" s="3">
        <v>15</v>
      </c>
      <c r="H286" s="3">
        <v>19</v>
      </c>
      <c r="I286" s="7">
        <v>16.244492364102562</v>
      </c>
      <c r="J286" s="12"/>
    </row>
    <row r="287" spans="1:10" ht="11.25">
      <c r="A287" s="18">
        <v>36987</v>
      </c>
      <c r="B287" s="6">
        <v>7</v>
      </c>
      <c r="C287" s="3">
        <v>1</v>
      </c>
      <c r="D287" s="3">
        <v>100</v>
      </c>
      <c r="E287" s="3">
        <v>479</v>
      </c>
      <c r="F287" s="7">
        <f t="shared" si="6"/>
        <v>0.5117521367521367</v>
      </c>
      <c r="G287" s="3">
        <v>15</v>
      </c>
      <c r="H287" s="3">
        <v>20</v>
      </c>
      <c r="I287" s="7">
        <v>15.72850559188034</v>
      </c>
      <c r="J287" s="12"/>
    </row>
    <row r="288" spans="1:10" ht="11.25">
      <c r="A288" s="18">
        <v>36987</v>
      </c>
      <c r="B288" s="6">
        <v>7</v>
      </c>
      <c r="C288" s="3">
        <v>2</v>
      </c>
      <c r="D288" s="3">
        <v>5</v>
      </c>
      <c r="E288" s="3">
        <v>325</v>
      </c>
      <c r="F288" s="7">
        <f t="shared" si="6"/>
        <v>0.3472222222222222</v>
      </c>
      <c r="G288" s="3">
        <v>15</v>
      </c>
      <c r="H288" s="3">
        <v>21</v>
      </c>
      <c r="I288" s="7">
        <v>18.313863995640432</v>
      </c>
      <c r="J288" s="12"/>
    </row>
    <row r="289" spans="1:10" ht="11.25">
      <c r="A289" s="18">
        <v>36987</v>
      </c>
      <c r="B289" s="6">
        <v>7</v>
      </c>
      <c r="C289" s="3">
        <v>2</v>
      </c>
      <c r="D289" s="3">
        <v>10</v>
      </c>
      <c r="E289" s="3">
        <v>469</v>
      </c>
      <c r="F289" s="7">
        <f t="shared" si="6"/>
        <v>0.5010683760683761</v>
      </c>
      <c r="G289" s="3">
        <v>15</v>
      </c>
      <c r="H289" s="3">
        <v>22</v>
      </c>
      <c r="I289" s="7">
        <v>23.629801154286064</v>
      </c>
      <c r="J289" s="12"/>
    </row>
    <row r="290" spans="1:10" ht="11.25">
      <c r="A290" s="18">
        <v>36987</v>
      </c>
      <c r="B290" s="6">
        <v>7</v>
      </c>
      <c r="C290" s="3">
        <v>2</v>
      </c>
      <c r="D290" s="3">
        <v>20</v>
      </c>
      <c r="E290" s="3">
        <v>541</v>
      </c>
      <c r="F290" s="7">
        <f t="shared" si="6"/>
        <v>0.5779914529914529</v>
      </c>
      <c r="G290" s="3">
        <v>15</v>
      </c>
      <c r="H290" s="3">
        <v>23</v>
      </c>
      <c r="I290" s="7">
        <v>25.30830629810592</v>
      </c>
      <c r="J290" s="12"/>
    </row>
    <row r="291" spans="1:10" ht="11.25">
      <c r="A291" s="18">
        <v>36987</v>
      </c>
      <c r="B291" s="6">
        <v>7</v>
      </c>
      <c r="C291" s="3">
        <v>2</v>
      </c>
      <c r="D291" s="3">
        <v>40</v>
      </c>
      <c r="E291" s="3">
        <v>521</v>
      </c>
      <c r="F291" s="7">
        <f t="shared" si="6"/>
        <v>0.5566239316239316</v>
      </c>
      <c r="G291" s="3">
        <v>15</v>
      </c>
      <c r="H291" s="3">
        <v>23</v>
      </c>
      <c r="I291" s="7">
        <v>17.39553977905983</v>
      </c>
      <c r="J291" s="12"/>
    </row>
    <row r="292" spans="1:10" ht="11.25">
      <c r="A292" s="18">
        <v>36987</v>
      </c>
      <c r="B292" s="6">
        <v>7</v>
      </c>
      <c r="C292" s="3">
        <v>2</v>
      </c>
      <c r="D292" s="3">
        <v>60</v>
      </c>
      <c r="E292" s="3">
        <v>422</v>
      </c>
      <c r="F292" s="7">
        <f t="shared" si="6"/>
        <v>0.45085470085470086</v>
      </c>
      <c r="G292" s="3">
        <v>15</v>
      </c>
      <c r="H292" s="3">
        <v>24</v>
      </c>
      <c r="I292" s="7">
        <v>13.466102052136751</v>
      </c>
      <c r="J292" s="12"/>
    </row>
    <row r="293" spans="1:10" ht="11.25">
      <c r="A293" s="18">
        <v>36987</v>
      </c>
      <c r="B293" s="6">
        <v>7</v>
      </c>
      <c r="C293" s="3">
        <v>2</v>
      </c>
      <c r="D293" s="3">
        <v>100</v>
      </c>
      <c r="E293" s="3">
        <v>457</v>
      </c>
      <c r="F293" s="7">
        <f t="shared" si="6"/>
        <v>0.48824786324786323</v>
      </c>
      <c r="G293" s="3">
        <v>15</v>
      </c>
      <c r="H293" s="3">
        <v>24</v>
      </c>
      <c r="I293" s="7">
        <v>14.855297208119655</v>
      </c>
      <c r="J293" s="12"/>
    </row>
    <row r="294" spans="1:10" ht="11.25">
      <c r="A294" s="18">
        <v>36987</v>
      </c>
      <c r="B294" s="6">
        <v>7</v>
      </c>
      <c r="C294" s="3">
        <v>3</v>
      </c>
      <c r="D294" s="3">
        <v>5</v>
      </c>
      <c r="E294" s="3">
        <v>296</v>
      </c>
      <c r="F294" s="7">
        <f t="shared" si="6"/>
        <v>0.3162393162393162</v>
      </c>
      <c r="G294" s="3">
        <v>15</v>
      </c>
      <c r="H294" s="3">
        <v>26</v>
      </c>
      <c r="I294" s="7">
        <v>16.927323149653006</v>
      </c>
      <c r="J294" s="12"/>
    </row>
    <row r="295" spans="1:10" ht="11.25">
      <c r="A295" s="18">
        <v>36987</v>
      </c>
      <c r="B295" s="6">
        <v>7</v>
      </c>
      <c r="C295" s="3">
        <v>3</v>
      </c>
      <c r="D295" s="3">
        <v>10</v>
      </c>
      <c r="E295" s="3">
        <v>455</v>
      </c>
      <c r="F295" s="7">
        <f t="shared" si="6"/>
        <v>0.4861111111111111</v>
      </c>
      <c r="G295" s="3">
        <v>15</v>
      </c>
      <c r="H295" s="3">
        <v>27</v>
      </c>
      <c r="I295" s="7">
        <v>23.227597352121915</v>
      </c>
      <c r="J295" s="12"/>
    </row>
    <row r="296" spans="1:10" ht="11.25">
      <c r="A296" s="18">
        <v>36987</v>
      </c>
      <c r="B296" s="6">
        <v>7</v>
      </c>
      <c r="C296" s="3">
        <v>3</v>
      </c>
      <c r="D296" s="3">
        <v>20</v>
      </c>
      <c r="E296" s="3">
        <v>509</v>
      </c>
      <c r="F296" s="7">
        <f t="shared" si="6"/>
        <v>0.5438034188034188</v>
      </c>
      <c r="G296" s="3">
        <v>15</v>
      </c>
      <c r="H296" s="3">
        <v>27</v>
      </c>
      <c r="I296" s="7">
        <v>24.642918286490747</v>
      </c>
      <c r="J296" s="12"/>
    </row>
    <row r="297" spans="1:10" ht="11.25">
      <c r="A297" s="18">
        <v>36987</v>
      </c>
      <c r="B297" s="6">
        <v>7</v>
      </c>
      <c r="C297" s="3">
        <v>3</v>
      </c>
      <c r="D297" s="3">
        <v>40</v>
      </c>
      <c r="E297" s="3">
        <v>448</v>
      </c>
      <c r="F297" s="7">
        <f t="shared" si="6"/>
        <v>0.47863247863247865</v>
      </c>
      <c r="G297" s="3">
        <v>15</v>
      </c>
      <c r="H297" s="3">
        <v>28</v>
      </c>
      <c r="I297" s="7">
        <v>14.498075596581197</v>
      </c>
      <c r="J297" s="12"/>
    </row>
    <row r="298" spans="1:10" ht="11.25">
      <c r="A298" s="18">
        <v>36987</v>
      </c>
      <c r="B298" s="6">
        <v>7</v>
      </c>
      <c r="C298" s="3">
        <v>3</v>
      </c>
      <c r="D298" s="3">
        <v>60</v>
      </c>
      <c r="E298" s="3">
        <v>392</v>
      </c>
      <c r="F298" s="7">
        <f t="shared" si="6"/>
        <v>0.4188034188034188</v>
      </c>
      <c r="G298" s="3">
        <v>15</v>
      </c>
      <c r="H298" s="3">
        <v>28</v>
      </c>
      <c r="I298" s="7">
        <v>12.275363347008549</v>
      </c>
      <c r="J298" s="12"/>
    </row>
    <row r="299" spans="1:10" ht="11.25">
      <c r="A299" s="18">
        <v>36987</v>
      </c>
      <c r="B299" s="6">
        <v>7</v>
      </c>
      <c r="C299" s="3">
        <v>3</v>
      </c>
      <c r="D299" s="3">
        <v>100</v>
      </c>
      <c r="E299" s="3">
        <v>354</v>
      </c>
      <c r="F299" s="7">
        <f t="shared" si="6"/>
        <v>0.3782051282051282</v>
      </c>
      <c r="G299" s="3">
        <v>15</v>
      </c>
      <c r="H299" s="3">
        <v>29</v>
      </c>
      <c r="I299" s="7">
        <v>10.767094320512818</v>
      </c>
      <c r="J299" s="12"/>
    </row>
    <row r="300" spans="1:10" ht="11.25">
      <c r="A300" s="18">
        <v>36987</v>
      </c>
      <c r="B300" s="6">
        <v>7</v>
      </c>
      <c r="C300" s="3">
        <v>4</v>
      </c>
      <c r="D300" s="3">
        <v>5</v>
      </c>
      <c r="E300" s="3">
        <v>125</v>
      </c>
      <c r="F300" s="7">
        <f t="shared" si="6"/>
        <v>0.13354700854700854</v>
      </c>
      <c r="G300" s="3">
        <v>15</v>
      </c>
      <c r="H300" s="3">
        <v>31</v>
      </c>
      <c r="I300" s="7">
        <v>6.597600686140103</v>
      </c>
      <c r="J300" s="12"/>
    </row>
    <row r="301" spans="1:10" ht="11.25">
      <c r="A301" s="18">
        <v>36987</v>
      </c>
      <c r="B301" s="6">
        <v>7</v>
      </c>
      <c r="C301" s="3">
        <v>4</v>
      </c>
      <c r="D301" s="3">
        <v>10</v>
      </c>
      <c r="E301" s="3">
        <v>230</v>
      </c>
      <c r="F301" s="7">
        <f t="shared" si="6"/>
        <v>0.24572649572649571</v>
      </c>
      <c r="G301" s="3">
        <v>15</v>
      </c>
      <c r="H301" s="3">
        <v>31</v>
      </c>
      <c r="I301" s="7">
        <v>13.376863445820549</v>
      </c>
      <c r="J301" s="12"/>
    </row>
    <row r="302" spans="1:10" ht="11.25">
      <c r="A302" s="18">
        <v>36987</v>
      </c>
      <c r="B302" s="6">
        <v>7</v>
      </c>
      <c r="C302" s="3">
        <v>4</v>
      </c>
      <c r="D302" s="3">
        <v>20</v>
      </c>
      <c r="E302" s="3">
        <v>543</v>
      </c>
      <c r="F302" s="7">
        <f t="shared" si="6"/>
        <v>0.5801282051282052</v>
      </c>
      <c r="G302" s="3">
        <v>15</v>
      </c>
      <c r="H302" s="3">
        <v>31</v>
      </c>
      <c r="I302" s="7">
        <v>25.34561041549762</v>
      </c>
      <c r="J302" s="12"/>
    </row>
    <row r="303" spans="1:10" ht="11.25">
      <c r="A303" s="18">
        <v>36987</v>
      </c>
      <c r="B303" s="6">
        <v>7</v>
      </c>
      <c r="C303" s="3">
        <v>4</v>
      </c>
      <c r="D303" s="3">
        <v>40</v>
      </c>
      <c r="E303" s="3">
        <v>592</v>
      </c>
      <c r="F303" s="7">
        <f t="shared" si="6"/>
        <v>0.6324786324786325</v>
      </c>
      <c r="G303" s="3">
        <v>15</v>
      </c>
      <c r="H303" s="3">
        <v>32</v>
      </c>
      <c r="I303" s="7">
        <v>20.213621381196578</v>
      </c>
      <c r="J303" s="12"/>
    </row>
    <row r="304" spans="1:10" ht="11.25">
      <c r="A304" s="18">
        <v>36987</v>
      </c>
      <c r="B304" s="6">
        <v>7</v>
      </c>
      <c r="C304" s="3">
        <v>4</v>
      </c>
      <c r="D304" s="3">
        <v>60</v>
      </c>
      <c r="E304" s="3">
        <v>581</v>
      </c>
      <c r="F304" s="7">
        <f t="shared" si="6"/>
        <v>0.6207264957264957</v>
      </c>
      <c r="G304" s="3">
        <v>15</v>
      </c>
      <c r="H304" s="3">
        <v>32</v>
      </c>
      <c r="I304" s="7">
        <v>19.777017189316236</v>
      </c>
      <c r="J304" s="12"/>
    </row>
    <row r="305" spans="1:10" ht="11.25">
      <c r="A305" s="18">
        <v>36987</v>
      </c>
      <c r="B305" s="6">
        <v>7</v>
      </c>
      <c r="C305" s="3">
        <v>4</v>
      </c>
      <c r="D305" s="3">
        <v>100</v>
      </c>
      <c r="E305" s="3">
        <v>601</v>
      </c>
      <c r="F305" s="7">
        <f t="shared" si="6"/>
        <v>0.6420940170940171</v>
      </c>
      <c r="G305" s="3">
        <v>15</v>
      </c>
      <c r="H305" s="3">
        <v>33</v>
      </c>
      <c r="I305" s="7">
        <v>20.570842992735045</v>
      </c>
      <c r="J305" s="12"/>
    </row>
    <row r="306" spans="1:10" ht="11.25">
      <c r="A306" s="18">
        <v>36987</v>
      </c>
      <c r="B306" s="6">
        <v>7</v>
      </c>
      <c r="C306" s="3">
        <v>5</v>
      </c>
      <c r="D306" s="3">
        <v>5</v>
      </c>
      <c r="E306" s="3">
        <v>153</v>
      </c>
      <c r="F306" s="7">
        <f t="shared" si="6"/>
        <v>0.16346153846153846</v>
      </c>
      <c r="G306" s="3">
        <v>15</v>
      </c>
      <c r="H306" s="3">
        <v>36</v>
      </c>
      <c r="I306" s="7">
        <v>8.54118875737796</v>
      </c>
      <c r="J306" s="12"/>
    </row>
    <row r="307" spans="1:10" ht="11.25">
      <c r="A307" s="18">
        <v>36987</v>
      </c>
      <c r="B307" s="6">
        <v>7</v>
      </c>
      <c r="C307" s="3">
        <v>5</v>
      </c>
      <c r="D307" s="3">
        <v>10</v>
      </c>
      <c r="E307" s="3">
        <v>262</v>
      </c>
      <c r="F307" s="7">
        <f t="shared" si="6"/>
        <v>0.2799145299145299</v>
      </c>
      <c r="G307" s="3">
        <v>15</v>
      </c>
      <c r="H307" s="3">
        <v>36</v>
      </c>
      <c r="I307" s="7">
        <v>15.166820587087262</v>
      </c>
      <c r="J307" s="12"/>
    </row>
    <row r="308" spans="1:10" ht="11.25">
      <c r="A308" s="18">
        <v>36987</v>
      </c>
      <c r="B308" s="6">
        <v>7</v>
      </c>
      <c r="C308" s="3">
        <v>5</v>
      </c>
      <c r="D308" s="3">
        <v>20</v>
      </c>
      <c r="E308" s="3">
        <v>388</v>
      </c>
      <c r="F308" s="7">
        <f t="shared" si="6"/>
        <v>0.41452991452991456</v>
      </c>
      <c r="G308" s="3">
        <v>15</v>
      </c>
      <c r="H308" s="3">
        <v>36</v>
      </c>
      <c r="I308" s="7">
        <v>20.960972942322304</v>
      </c>
      <c r="J308" s="12"/>
    </row>
    <row r="309" spans="1:10" ht="11.25">
      <c r="A309" s="18">
        <v>36987</v>
      </c>
      <c r="B309" s="6">
        <v>7</v>
      </c>
      <c r="C309" s="3">
        <v>5</v>
      </c>
      <c r="D309" s="3">
        <v>40</v>
      </c>
      <c r="E309" s="3">
        <v>493</v>
      </c>
      <c r="F309" s="7">
        <f t="shared" si="6"/>
        <v>0.5267094017094017</v>
      </c>
      <c r="G309" s="3">
        <v>15</v>
      </c>
      <c r="H309" s="3">
        <v>37</v>
      </c>
      <c r="I309" s="7">
        <v>16.284183654273505</v>
      </c>
      <c r="J309" s="12"/>
    </row>
    <row r="310" spans="1:10" ht="11.25">
      <c r="A310" s="18">
        <v>36987</v>
      </c>
      <c r="B310" s="6">
        <v>7</v>
      </c>
      <c r="C310" s="3">
        <v>5</v>
      </c>
      <c r="D310" s="3">
        <v>60</v>
      </c>
      <c r="E310" s="3">
        <v>499</v>
      </c>
      <c r="F310" s="7">
        <f t="shared" si="6"/>
        <v>0.5331196581196581</v>
      </c>
      <c r="G310" s="3">
        <v>15</v>
      </c>
      <c r="H310" s="3">
        <v>37</v>
      </c>
      <c r="I310" s="7">
        <v>16.52233139529914</v>
      </c>
      <c r="J310" s="12"/>
    </row>
    <row r="311" spans="1:10" ht="11.25">
      <c r="A311" s="18">
        <v>36987</v>
      </c>
      <c r="B311" s="6">
        <v>7</v>
      </c>
      <c r="C311" s="3">
        <v>5</v>
      </c>
      <c r="D311" s="3">
        <v>100</v>
      </c>
      <c r="E311" s="3">
        <v>513</v>
      </c>
      <c r="F311" s="7">
        <f t="shared" si="6"/>
        <v>0.5480769230769231</v>
      </c>
      <c r="G311" s="3">
        <v>15</v>
      </c>
      <c r="H311" s="3">
        <v>37</v>
      </c>
      <c r="I311" s="7">
        <v>17.078009457692307</v>
      </c>
      <c r="J311" s="12"/>
    </row>
    <row r="312" spans="1:10" ht="11.25">
      <c r="A312" s="18">
        <v>36987</v>
      </c>
      <c r="B312" s="6">
        <v>7</v>
      </c>
      <c r="C312" s="3">
        <v>6</v>
      </c>
      <c r="D312" s="3">
        <v>5</v>
      </c>
      <c r="E312" s="3">
        <v>142</v>
      </c>
      <c r="F312" s="7">
        <f t="shared" si="6"/>
        <v>0.1517094017094017</v>
      </c>
      <c r="G312" s="3">
        <v>15</v>
      </c>
      <c r="H312" s="3">
        <v>40</v>
      </c>
      <c r="I312" s="7">
        <v>7.789413542489406</v>
      </c>
      <c r="J312" s="12"/>
    </row>
    <row r="313" spans="1:10" ht="11.25">
      <c r="A313" s="18">
        <v>36987</v>
      </c>
      <c r="B313" s="6">
        <v>7</v>
      </c>
      <c r="C313" s="3">
        <v>6</v>
      </c>
      <c r="D313" s="3">
        <v>10</v>
      </c>
      <c r="E313" s="3">
        <v>257</v>
      </c>
      <c r="F313" s="7">
        <f t="shared" si="6"/>
        <v>0.2745726495726496</v>
      </c>
      <c r="G313" s="3">
        <v>15</v>
      </c>
      <c r="H313" s="3">
        <v>40</v>
      </c>
      <c r="I313" s="7">
        <v>14.895642070530856</v>
      </c>
      <c r="J313" s="12"/>
    </row>
    <row r="314" spans="1:10" ht="11.25">
      <c r="A314" s="18">
        <v>36987</v>
      </c>
      <c r="B314" s="6">
        <v>7</v>
      </c>
      <c r="C314" s="3">
        <v>6</v>
      </c>
      <c r="D314" s="3">
        <v>20</v>
      </c>
      <c r="E314" s="3">
        <v>375</v>
      </c>
      <c r="F314" s="7">
        <f t="shared" si="6"/>
        <v>0.40064102564102566</v>
      </c>
      <c r="G314" s="3">
        <v>15</v>
      </c>
      <c r="H314" s="3">
        <v>41</v>
      </c>
      <c r="I314" s="7">
        <v>20.455681048337855</v>
      </c>
      <c r="J314" s="12"/>
    </row>
    <row r="315" spans="1:10" ht="11.25">
      <c r="A315" s="18">
        <v>36987</v>
      </c>
      <c r="B315" s="6">
        <v>7</v>
      </c>
      <c r="C315" s="3">
        <v>6</v>
      </c>
      <c r="D315" s="3">
        <v>40</v>
      </c>
      <c r="E315" s="3">
        <v>471</v>
      </c>
      <c r="F315" s="7">
        <f t="shared" si="6"/>
        <v>0.5032051282051282</v>
      </c>
      <c r="G315" s="3">
        <v>15</v>
      </c>
      <c r="H315" s="3">
        <v>41</v>
      </c>
      <c r="I315" s="7">
        <v>15.410975270512822</v>
      </c>
      <c r="J315" s="12"/>
    </row>
    <row r="316" spans="1:10" ht="11.25">
      <c r="A316" s="18">
        <v>36987</v>
      </c>
      <c r="B316" s="6">
        <v>7</v>
      </c>
      <c r="C316" s="3">
        <v>6</v>
      </c>
      <c r="D316" s="3">
        <v>60</v>
      </c>
      <c r="E316" s="3">
        <v>502</v>
      </c>
      <c r="F316" s="7">
        <f t="shared" si="6"/>
        <v>0.5363247863247863</v>
      </c>
      <c r="G316" s="3">
        <v>15</v>
      </c>
      <c r="H316" s="3">
        <v>42</v>
      </c>
      <c r="I316" s="7">
        <v>16.641405265811965</v>
      </c>
      <c r="J316" s="12"/>
    </row>
    <row r="317" spans="1:10" ht="11.25">
      <c r="A317" s="18">
        <v>36987</v>
      </c>
      <c r="B317" s="6">
        <v>7</v>
      </c>
      <c r="C317" s="3">
        <v>6</v>
      </c>
      <c r="D317" s="3">
        <v>100</v>
      </c>
      <c r="E317" s="3">
        <v>499</v>
      </c>
      <c r="F317" s="7">
        <f t="shared" si="6"/>
        <v>0.5331196581196581</v>
      </c>
      <c r="G317" s="3">
        <v>15</v>
      </c>
      <c r="H317" s="3">
        <v>42</v>
      </c>
      <c r="I317" s="7">
        <v>16.52233139529914</v>
      </c>
      <c r="J317" s="12"/>
    </row>
    <row r="318" spans="1:10" ht="11.25">
      <c r="A318" s="18">
        <v>36987</v>
      </c>
      <c r="B318" s="6">
        <v>7</v>
      </c>
      <c r="C318" s="3">
        <v>7</v>
      </c>
      <c r="D318" s="3">
        <v>5</v>
      </c>
      <c r="E318" s="3">
        <v>121</v>
      </c>
      <c r="F318" s="7">
        <f t="shared" si="6"/>
        <v>0.12927350427350429</v>
      </c>
      <c r="G318" s="3">
        <v>15</v>
      </c>
      <c r="H318" s="3">
        <v>44</v>
      </c>
      <c r="I318" s="7">
        <v>6.3118838199391405</v>
      </c>
      <c r="J318" s="12"/>
    </row>
    <row r="319" spans="1:10" ht="11.25">
      <c r="A319" s="18">
        <v>36987</v>
      </c>
      <c r="B319" s="6">
        <v>7</v>
      </c>
      <c r="C319" s="3">
        <v>7</v>
      </c>
      <c r="D319" s="3">
        <v>10</v>
      </c>
      <c r="E319" s="3">
        <v>239</v>
      </c>
      <c r="F319" s="7">
        <f t="shared" si="6"/>
        <v>0.2553418803418803</v>
      </c>
      <c r="G319" s="3">
        <v>15</v>
      </c>
      <c r="H319" s="3">
        <v>44</v>
      </c>
      <c r="I319" s="7">
        <v>13.893325731510473</v>
      </c>
      <c r="J319" s="12"/>
    </row>
    <row r="320" spans="1:10" ht="11.25">
      <c r="A320" s="18">
        <v>36987</v>
      </c>
      <c r="B320" s="6">
        <v>7</v>
      </c>
      <c r="C320" s="3">
        <v>7</v>
      </c>
      <c r="D320" s="3">
        <v>20</v>
      </c>
      <c r="E320" s="3">
        <v>366</v>
      </c>
      <c r="F320" s="7">
        <f t="shared" si="6"/>
        <v>0.391025641025641</v>
      </c>
      <c r="G320" s="3">
        <v>15</v>
      </c>
      <c r="H320" s="3">
        <v>45</v>
      </c>
      <c r="I320" s="7">
        <v>20.093393562680802</v>
      </c>
      <c r="J320" s="12"/>
    </row>
    <row r="321" spans="1:10" ht="11.25">
      <c r="A321" s="18">
        <v>36987</v>
      </c>
      <c r="B321" s="6">
        <v>7</v>
      </c>
      <c r="C321" s="3">
        <v>7</v>
      </c>
      <c r="D321" s="3">
        <v>40</v>
      </c>
      <c r="E321" s="3">
        <v>494</v>
      </c>
      <c r="F321" s="7">
        <f t="shared" si="6"/>
        <v>0.5277777777777778</v>
      </c>
      <c r="G321" s="3">
        <v>15</v>
      </c>
      <c r="H321" s="3">
        <v>45</v>
      </c>
      <c r="I321" s="7">
        <v>16.32387494444444</v>
      </c>
      <c r="J321" s="12"/>
    </row>
    <row r="322" spans="1:10" ht="11.25">
      <c r="A322" s="18">
        <v>36987</v>
      </c>
      <c r="B322" s="6">
        <v>7</v>
      </c>
      <c r="C322" s="3">
        <v>7</v>
      </c>
      <c r="D322" s="3">
        <v>60</v>
      </c>
      <c r="E322" s="3">
        <v>499</v>
      </c>
      <c r="F322" s="7">
        <f t="shared" si="6"/>
        <v>0.5331196581196581</v>
      </c>
      <c r="G322" s="3">
        <v>15</v>
      </c>
      <c r="H322" s="3">
        <v>45</v>
      </c>
      <c r="I322" s="7">
        <v>16.52233139529914</v>
      </c>
      <c r="J322" s="12"/>
    </row>
    <row r="323" spans="1:10" ht="11.25">
      <c r="A323" s="18">
        <v>36987</v>
      </c>
      <c r="B323" s="6">
        <v>7</v>
      </c>
      <c r="C323" s="3">
        <v>7</v>
      </c>
      <c r="D323" s="3">
        <v>100</v>
      </c>
      <c r="E323" s="3">
        <v>522</v>
      </c>
      <c r="F323" s="7">
        <f aca="true" t="shared" si="7" ref="F323:F354">E323/936</f>
        <v>0.5576923076923077</v>
      </c>
      <c r="G323" s="3">
        <v>15</v>
      </c>
      <c r="H323" s="3">
        <v>46</v>
      </c>
      <c r="I323" s="7">
        <v>17.435231069230767</v>
      </c>
      <c r="J323" s="12"/>
    </row>
    <row r="324" spans="1:10" ht="11.25">
      <c r="A324" s="18">
        <v>36987</v>
      </c>
      <c r="B324" s="6">
        <v>7</v>
      </c>
      <c r="C324" s="3">
        <v>8</v>
      </c>
      <c r="D324" s="3">
        <v>5</v>
      </c>
      <c r="E324" s="3">
        <v>163</v>
      </c>
      <c r="F324" s="7">
        <f t="shared" si="7"/>
        <v>0.17414529914529914</v>
      </c>
      <c r="G324" s="3">
        <v>15</v>
      </c>
      <c r="H324" s="3">
        <v>48</v>
      </c>
      <c r="I324" s="7">
        <v>9.211394991498418</v>
      </c>
      <c r="J324" s="12"/>
    </row>
    <row r="325" spans="1:10" ht="11.25">
      <c r="A325" s="18">
        <v>36987</v>
      </c>
      <c r="B325" s="6">
        <v>7</v>
      </c>
      <c r="C325" s="3">
        <v>8</v>
      </c>
      <c r="D325" s="3">
        <v>10</v>
      </c>
      <c r="E325" s="3">
        <v>262</v>
      </c>
      <c r="F325" s="7">
        <f t="shared" si="7"/>
        <v>0.2799145299145299</v>
      </c>
      <c r="G325" s="3">
        <v>15</v>
      </c>
      <c r="H325" s="3">
        <v>49</v>
      </c>
      <c r="I325" s="7">
        <v>15.166820587087262</v>
      </c>
      <c r="J325" s="12"/>
    </row>
    <row r="326" spans="1:10" ht="11.25">
      <c r="A326" s="18">
        <v>36987</v>
      </c>
      <c r="B326" s="6">
        <v>7</v>
      </c>
      <c r="C326" s="3">
        <v>8</v>
      </c>
      <c r="D326" s="3">
        <v>20</v>
      </c>
      <c r="E326" s="3">
        <v>386</v>
      </c>
      <c r="F326" s="7">
        <f t="shared" si="7"/>
        <v>0.41239316239316237</v>
      </c>
      <c r="G326" s="3">
        <v>15</v>
      </c>
      <c r="H326" s="3">
        <v>49</v>
      </c>
      <c r="I326" s="7">
        <v>20.884621285706586</v>
      </c>
      <c r="J326" s="12"/>
    </row>
    <row r="327" spans="1:10" ht="11.25">
      <c r="A327" s="18">
        <v>36987</v>
      </c>
      <c r="B327" s="6">
        <v>7</v>
      </c>
      <c r="C327" s="3">
        <v>8</v>
      </c>
      <c r="D327" s="3">
        <v>40</v>
      </c>
      <c r="E327" s="3">
        <v>520</v>
      </c>
      <c r="F327" s="7">
        <f t="shared" si="7"/>
        <v>0.5555555555555556</v>
      </c>
      <c r="G327" s="3">
        <v>15</v>
      </c>
      <c r="H327" s="3">
        <v>50</v>
      </c>
      <c r="I327" s="7">
        <v>17.35584848888889</v>
      </c>
      <c r="J327" s="12"/>
    </row>
    <row r="328" spans="1:10" ht="11.25">
      <c r="A328" s="18">
        <v>36987</v>
      </c>
      <c r="B328" s="6">
        <v>7</v>
      </c>
      <c r="C328" s="3">
        <v>8</v>
      </c>
      <c r="D328" s="3">
        <v>60</v>
      </c>
      <c r="E328" s="3">
        <v>515</v>
      </c>
      <c r="F328" s="7">
        <f t="shared" si="7"/>
        <v>0.5502136752136753</v>
      </c>
      <c r="G328" s="3">
        <v>15</v>
      </c>
      <c r="H328" s="3">
        <v>50</v>
      </c>
      <c r="I328" s="7">
        <v>17.15739203803419</v>
      </c>
      <c r="J328" s="12"/>
    </row>
    <row r="329" spans="1:10" ht="11.25">
      <c r="A329" s="18">
        <v>36987</v>
      </c>
      <c r="B329" s="6">
        <v>7</v>
      </c>
      <c r="C329" s="3">
        <v>8</v>
      </c>
      <c r="D329" s="3">
        <v>100</v>
      </c>
      <c r="E329" s="3">
        <v>509</v>
      </c>
      <c r="F329" s="7">
        <f t="shared" si="7"/>
        <v>0.5438034188034188</v>
      </c>
      <c r="G329" s="3">
        <v>15</v>
      </c>
      <c r="H329" s="3">
        <v>51</v>
      </c>
      <c r="I329" s="7">
        <v>16.919244297008543</v>
      </c>
      <c r="J329" s="12"/>
    </row>
    <row r="330" spans="1:10" ht="11.25">
      <c r="A330" s="18">
        <v>36987</v>
      </c>
      <c r="B330" s="6">
        <v>7</v>
      </c>
      <c r="C330" s="3">
        <v>9</v>
      </c>
      <c r="D330" s="3">
        <v>5</v>
      </c>
      <c r="E330" s="3">
        <v>170</v>
      </c>
      <c r="F330" s="7">
        <f t="shared" si="7"/>
        <v>0.18162393162393162</v>
      </c>
      <c r="G330" s="3">
        <v>15</v>
      </c>
      <c r="H330" s="3">
        <v>53</v>
      </c>
      <c r="I330" s="7">
        <v>9.673044747047811</v>
      </c>
      <c r="J330" s="12"/>
    </row>
    <row r="331" spans="1:10" ht="11.25">
      <c r="A331" s="18">
        <v>36987</v>
      </c>
      <c r="B331" s="6">
        <v>7</v>
      </c>
      <c r="C331" s="3">
        <v>9</v>
      </c>
      <c r="D331" s="3">
        <v>10</v>
      </c>
      <c r="E331" s="3">
        <v>271</v>
      </c>
      <c r="F331" s="7">
        <f t="shared" si="7"/>
        <v>0.28952991452991456</v>
      </c>
      <c r="G331" s="3">
        <v>15</v>
      </c>
      <c r="H331" s="3">
        <v>53</v>
      </c>
      <c r="I331" s="7">
        <v>15.647006449240044</v>
      </c>
      <c r="J331" s="12"/>
    </row>
    <row r="332" spans="1:10" ht="11.25">
      <c r="A332" s="18">
        <v>36987</v>
      </c>
      <c r="B332" s="6">
        <v>7</v>
      </c>
      <c r="C332" s="3">
        <v>9</v>
      </c>
      <c r="D332" s="3">
        <v>20</v>
      </c>
      <c r="E332" s="3">
        <v>385</v>
      </c>
      <c r="F332" s="7">
        <f t="shared" si="7"/>
        <v>0.4113247863247863</v>
      </c>
      <c r="G332" s="3">
        <v>15</v>
      </c>
      <c r="H332" s="3">
        <v>54</v>
      </c>
      <c r="I332" s="7">
        <v>20.84625651769281</v>
      </c>
      <c r="J332" s="12"/>
    </row>
    <row r="333" spans="1:10" ht="11.25">
      <c r="A333" s="18">
        <v>36987</v>
      </c>
      <c r="B333" s="6">
        <v>7</v>
      </c>
      <c r="C333" s="3">
        <v>9</v>
      </c>
      <c r="D333" s="3">
        <v>40</v>
      </c>
      <c r="E333" s="3">
        <v>509</v>
      </c>
      <c r="F333" s="7">
        <f t="shared" si="7"/>
        <v>0.5438034188034188</v>
      </c>
      <c r="G333" s="3">
        <v>15</v>
      </c>
      <c r="H333" s="3">
        <v>55</v>
      </c>
      <c r="I333" s="7">
        <v>16.919244297008543</v>
      </c>
      <c r="J333" s="12"/>
    </row>
    <row r="334" spans="1:10" ht="11.25">
      <c r="A334" s="18">
        <v>36987</v>
      </c>
      <c r="B334" s="6">
        <v>7</v>
      </c>
      <c r="C334" s="3">
        <v>9</v>
      </c>
      <c r="D334" s="3">
        <v>60</v>
      </c>
      <c r="E334" s="3">
        <v>497</v>
      </c>
      <c r="F334" s="7">
        <f t="shared" si="7"/>
        <v>0.530982905982906</v>
      </c>
      <c r="G334" s="3">
        <v>15</v>
      </c>
      <c r="H334" s="3">
        <v>55</v>
      </c>
      <c r="I334" s="7">
        <v>16.442948814957266</v>
      </c>
      <c r="J334" s="12"/>
    </row>
    <row r="335" spans="1:10" ht="11.25">
      <c r="A335" s="18">
        <v>36987</v>
      </c>
      <c r="B335" s="6">
        <v>7</v>
      </c>
      <c r="C335" s="3">
        <v>9</v>
      </c>
      <c r="D335" s="3">
        <v>100</v>
      </c>
      <c r="E335" s="3">
        <v>511</v>
      </c>
      <c r="F335" s="7">
        <f t="shared" si="7"/>
        <v>0.5459401709401709</v>
      </c>
      <c r="G335" s="3">
        <v>15</v>
      </c>
      <c r="H335" s="3">
        <v>56</v>
      </c>
      <c r="I335" s="7">
        <v>16.998626877350425</v>
      </c>
      <c r="J335" s="12"/>
    </row>
    <row r="336" spans="1:10" ht="11.25">
      <c r="A336" s="18">
        <v>36987</v>
      </c>
      <c r="B336" s="6">
        <v>7</v>
      </c>
      <c r="C336" s="3">
        <v>10</v>
      </c>
      <c r="D336" s="3">
        <v>5</v>
      </c>
      <c r="E336" s="3">
        <v>185</v>
      </c>
      <c r="F336" s="7">
        <f t="shared" si="7"/>
        <v>0.19764957264957264</v>
      </c>
      <c r="G336" s="3">
        <v>15</v>
      </c>
      <c r="H336" s="3">
        <v>58</v>
      </c>
      <c r="I336" s="7">
        <v>10.641510855573587</v>
      </c>
      <c r="J336" s="12"/>
    </row>
    <row r="337" spans="1:10" ht="11.25">
      <c r="A337" s="18">
        <v>36987</v>
      </c>
      <c r="B337" s="6">
        <v>7</v>
      </c>
      <c r="C337" s="3">
        <v>10</v>
      </c>
      <c r="D337" s="3">
        <v>10</v>
      </c>
      <c r="E337" s="3">
        <v>302</v>
      </c>
      <c r="F337" s="7">
        <f t="shared" si="7"/>
        <v>0.32264957264957267</v>
      </c>
      <c r="G337" s="3">
        <v>15</v>
      </c>
      <c r="H337" s="3">
        <v>58</v>
      </c>
      <c r="I337" s="7">
        <v>17.222884895984915</v>
      </c>
      <c r="J337" s="12"/>
    </row>
    <row r="338" spans="1:10" ht="11.25">
      <c r="A338" s="18">
        <v>36987</v>
      </c>
      <c r="B338" s="6">
        <v>7</v>
      </c>
      <c r="C338" s="3">
        <v>10</v>
      </c>
      <c r="D338" s="3">
        <v>20</v>
      </c>
      <c r="E338" s="3">
        <v>414</v>
      </c>
      <c r="F338" s="7">
        <f t="shared" si="7"/>
        <v>0.4423076923076923</v>
      </c>
      <c r="G338" s="3">
        <v>15</v>
      </c>
      <c r="H338" s="3">
        <v>59</v>
      </c>
      <c r="I338" s="7">
        <v>21.907695109689346</v>
      </c>
      <c r="J338" s="12"/>
    </row>
    <row r="339" spans="1:10" ht="11.25">
      <c r="A339" s="18">
        <v>36987</v>
      </c>
      <c r="B339" s="6">
        <v>7</v>
      </c>
      <c r="C339" s="3">
        <v>10</v>
      </c>
      <c r="D339" s="3">
        <v>45</v>
      </c>
      <c r="E339" s="3">
        <v>421</v>
      </c>
      <c r="F339" s="7">
        <f t="shared" si="7"/>
        <v>0.4497863247863248</v>
      </c>
      <c r="G339" s="3">
        <v>15</v>
      </c>
      <c r="H339" s="3">
        <v>59</v>
      </c>
      <c r="I339" s="7">
        <v>13.426410761965812</v>
      </c>
      <c r="J339" s="12"/>
    </row>
    <row r="340" spans="1:10" ht="11.25">
      <c r="A340" s="18">
        <v>36987</v>
      </c>
      <c r="B340" s="6">
        <v>7</v>
      </c>
      <c r="C340" s="3">
        <v>10</v>
      </c>
      <c r="D340" s="3">
        <v>65</v>
      </c>
      <c r="E340" s="3">
        <v>425</v>
      </c>
      <c r="F340" s="7">
        <f t="shared" si="7"/>
        <v>0.45405982905982906</v>
      </c>
      <c r="G340" s="3">
        <v>15</v>
      </c>
      <c r="H340" s="3">
        <v>59</v>
      </c>
      <c r="I340" s="7">
        <v>13.585175922649572</v>
      </c>
      <c r="J340" s="12"/>
    </row>
    <row r="341" spans="1:10" ht="11.25">
      <c r="A341" s="18">
        <v>36987</v>
      </c>
      <c r="B341" s="6">
        <v>7</v>
      </c>
      <c r="C341" s="3">
        <v>10</v>
      </c>
      <c r="D341" s="3">
        <v>100</v>
      </c>
      <c r="E341" s="3">
        <v>460</v>
      </c>
      <c r="F341" s="7">
        <f t="shared" si="7"/>
        <v>0.49145299145299143</v>
      </c>
      <c r="G341" s="3">
        <v>16</v>
      </c>
      <c r="H341" s="3">
        <v>1</v>
      </c>
      <c r="I341" s="7">
        <v>14.97437107863248</v>
      </c>
      <c r="J341" s="12"/>
    </row>
    <row r="342" spans="1:10" ht="11.25">
      <c r="A342" s="18">
        <v>36987</v>
      </c>
      <c r="B342" s="6">
        <v>7</v>
      </c>
      <c r="C342" s="3">
        <v>11</v>
      </c>
      <c r="D342" s="3">
        <v>5</v>
      </c>
      <c r="E342" s="3">
        <v>163</v>
      </c>
      <c r="F342" s="7">
        <f t="shared" si="7"/>
        <v>0.17414529914529914</v>
      </c>
      <c r="G342" s="3">
        <v>16</v>
      </c>
      <c r="H342" s="3">
        <v>2</v>
      </c>
      <c r="I342" s="7">
        <v>9.211394991498418</v>
      </c>
      <c r="J342" s="12"/>
    </row>
    <row r="343" spans="1:10" ht="11.25">
      <c r="A343" s="18">
        <v>36987</v>
      </c>
      <c r="B343" s="6">
        <v>7</v>
      </c>
      <c r="C343" s="3">
        <v>11</v>
      </c>
      <c r="D343" s="3">
        <v>10</v>
      </c>
      <c r="E343" s="3">
        <v>299</v>
      </c>
      <c r="F343" s="7">
        <f t="shared" si="7"/>
        <v>0.3194444444444444</v>
      </c>
      <c r="G343" s="3">
        <v>16</v>
      </c>
      <c r="H343" s="3">
        <v>3</v>
      </c>
      <c r="I343" s="7">
        <v>17.07567084193673</v>
      </c>
      <c r="J343" s="12"/>
    </row>
    <row r="344" spans="1:10" ht="11.25">
      <c r="A344" s="18">
        <v>36987</v>
      </c>
      <c r="B344" s="6">
        <v>7</v>
      </c>
      <c r="C344" s="3">
        <v>11</v>
      </c>
      <c r="D344" s="3">
        <v>20</v>
      </c>
      <c r="E344" s="3">
        <v>472</v>
      </c>
      <c r="F344" s="7">
        <f t="shared" si="7"/>
        <v>0.5042735042735043</v>
      </c>
      <c r="G344" s="3">
        <v>16</v>
      </c>
      <c r="H344" s="3">
        <v>3</v>
      </c>
      <c r="I344" s="7">
        <v>23.71277570832055</v>
      </c>
      <c r="J344" s="12"/>
    </row>
    <row r="345" spans="1:10" ht="11.25">
      <c r="A345" s="18">
        <v>36987</v>
      </c>
      <c r="B345" s="6">
        <v>7</v>
      </c>
      <c r="C345" s="3">
        <v>11</v>
      </c>
      <c r="D345" s="3">
        <v>40</v>
      </c>
      <c r="E345" s="3">
        <v>390</v>
      </c>
      <c r="F345" s="7">
        <f t="shared" si="7"/>
        <v>0.4166666666666667</v>
      </c>
      <c r="G345" s="3">
        <v>16</v>
      </c>
      <c r="H345" s="3">
        <v>4</v>
      </c>
      <c r="I345" s="7">
        <v>12.195980766666665</v>
      </c>
      <c r="J345" s="12"/>
    </row>
    <row r="346" spans="1:10" ht="11.25">
      <c r="A346" s="18">
        <v>36987</v>
      </c>
      <c r="B346" s="6">
        <v>7</v>
      </c>
      <c r="C346" s="3">
        <v>11</v>
      </c>
      <c r="D346" s="3">
        <v>60</v>
      </c>
      <c r="E346" s="3">
        <v>504</v>
      </c>
      <c r="F346" s="7">
        <f t="shared" si="7"/>
        <v>0.5384615384615384</v>
      </c>
      <c r="G346" s="3">
        <v>16</v>
      </c>
      <c r="H346" s="3">
        <v>4</v>
      </c>
      <c r="I346" s="7">
        <v>16.720787846153844</v>
      </c>
      <c r="J346" s="12"/>
    </row>
    <row r="347" spans="1:10" ht="11.25">
      <c r="A347" s="18">
        <v>36987</v>
      </c>
      <c r="B347" s="6">
        <v>7</v>
      </c>
      <c r="C347" s="3">
        <v>11</v>
      </c>
      <c r="D347" s="3">
        <v>100</v>
      </c>
      <c r="E347" s="3">
        <v>519</v>
      </c>
      <c r="F347" s="7">
        <f t="shared" si="7"/>
        <v>0.5544871794871795</v>
      </c>
      <c r="G347" s="3">
        <v>16</v>
      </c>
      <c r="H347" s="3">
        <v>5</v>
      </c>
      <c r="I347" s="7">
        <v>17.31615719871795</v>
      </c>
      <c r="J347" s="12"/>
    </row>
    <row r="348" spans="1:10" ht="11.25">
      <c r="A348" s="18">
        <v>36987</v>
      </c>
      <c r="B348" s="6">
        <v>7</v>
      </c>
      <c r="C348" s="3">
        <v>13</v>
      </c>
      <c r="D348" s="3">
        <v>5</v>
      </c>
      <c r="E348" s="3">
        <v>139</v>
      </c>
      <c r="F348" s="7">
        <f t="shared" si="7"/>
        <v>0.1485042735042735</v>
      </c>
      <c r="G348" s="3">
        <v>16</v>
      </c>
      <c r="H348" s="3">
        <v>6</v>
      </c>
      <c r="I348" s="7">
        <v>7.581738782545976</v>
      </c>
      <c r="J348" s="12"/>
    </row>
    <row r="349" spans="1:10" ht="11.25">
      <c r="A349" s="18">
        <v>36987</v>
      </c>
      <c r="B349" s="6">
        <v>7</v>
      </c>
      <c r="C349" s="3">
        <v>13</v>
      </c>
      <c r="D349" s="3">
        <v>10</v>
      </c>
      <c r="E349" s="3">
        <v>240</v>
      </c>
      <c r="F349" s="7">
        <f t="shared" si="7"/>
        <v>0.2564102564102564</v>
      </c>
      <c r="G349" s="3">
        <v>16</v>
      </c>
      <c r="H349" s="3">
        <v>7</v>
      </c>
      <c r="I349" s="7">
        <v>13.950080630900722</v>
      </c>
      <c r="J349" s="12"/>
    </row>
    <row r="350" spans="1:10" ht="11.25">
      <c r="A350" s="18">
        <v>36987</v>
      </c>
      <c r="B350" s="6">
        <v>7</v>
      </c>
      <c r="C350" s="3">
        <v>13</v>
      </c>
      <c r="D350" s="3">
        <v>20</v>
      </c>
      <c r="E350" s="3">
        <v>397</v>
      </c>
      <c r="F350" s="7">
        <f t="shared" si="7"/>
        <v>0.42414529914529914</v>
      </c>
      <c r="G350" s="3">
        <v>16</v>
      </c>
      <c r="H350" s="3">
        <v>8</v>
      </c>
      <c r="I350" s="7">
        <v>21.298320386797567</v>
      </c>
      <c r="J350" s="12"/>
    </row>
    <row r="351" spans="1:10" ht="11.25">
      <c r="A351" s="18">
        <v>36987</v>
      </c>
      <c r="B351" s="6">
        <v>7</v>
      </c>
      <c r="C351" s="3">
        <v>13</v>
      </c>
      <c r="D351" s="3">
        <v>40</v>
      </c>
      <c r="E351" s="3">
        <v>487</v>
      </c>
      <c r="F351" s="7">
        <f t="shared" si="7"/>
        <v>0.5202991452991453</v>
      </c>
      <c r="G351" s="3">
        <v>16</v>
      </c>
      <c r="H351" s="3">
        <v>8</v>
      </c>
      <c r="I351" s="7">
        <v>16.046035913247863</v>
      </c>
      <c r="J351" s="12"/>
    </row>
    <row r="352" spans="1:10" ht="11.25">
      <c r="A352" s="18">
        <v>36987</v>
      </c>
      <c r="B352" s="6">
        <v>7</v>
      </c>
      <c r="C352" s="3">
        <v>13</v>
      </c>
      <c r="D352" s="3">
        <v>60</v>
      </c>
      <c r="E352" s="3">
        <v>503</v>
      </c>
      <c r="F352" s="7">
        <f t="shared" si="7"/>
        <v>0.5373931623931624</v>
      </c>
      <c r="G352" s="3">
        <v>16</v>
      </c>
      <c r="H352" s="3">
        <v>9</v>
      </c>
      <c r="I352" s="7">
        <v>16.681096555982904</v>
      </c>
      <c r="J352" s="12"/>
    </row>
    <row r="353" spans="1:10" ht="11.25">
      <c r="A353" s="18">
        <v>36987</v>
      </c>
      <c r="B353" s="6">
        <v>7</v>
      </c>
      <c r="C353" s="3">
        <v>13</v>
      </c>
      <c r="D353" s="3">
        <v>100</v>
      </c>
      <c r="E353" s="3">
        <v>547</v>
      </c>
      <c r="F353" s="7">
        <f t="shared" si="7"/>
        <v>0.5844017094017094</v>
      </c>
      <c r="G353" s="3">
        <v>16</v>
      </c>
      <c r="H353" s="3">
        <v>9</v>
      </c>
      <c r="I353" s="7">
        <v>18.427513323504275</v>
      </c>
      <c r="J353" s="12"/>
    </row>
    <row r="354" spans="1:10" ht="11.25">
      <c r="A354" s="18">
        <v>36987</v>
      </c>
      <c r="B354" s="6">
        <v>7</v>
      </c>
      <c r="C354" s="3">
        <v>14</v>
      </c>
      <c r="D354" s="3">
        <v>5</v>
      </c>
      <c r="E354" s="3">
        <v>200</v>
      </c>
      <c r="F354" s="7">
        <f t="shared" si="7"/>
        <v>0.21367521367521367</v>
      </c>
      <c r="G354" s="3">
        <v>16</v>
      </c>
      <c r="H354" s="3">
        <v>11</v>
      </c>
      <c r="I354" s="7">
        <v>11.581636008210971</v>
      </c>
      <c r="J354" s="12"/>
    </row>
    <row r="355" spans="1:10" ht="11.25">
      <c r="A355" s="18">
        <v>36987</v>
      </c>
      <c r="B355" s="6">
        <v>7</v>
      </c>
      <c r="C355" s="3">
        <v>14</v>
      </c>
      <c r="D355" s="3">
        <v>10</v>
      </c>
      <c r="E355" s="3">
        <v>314</v>
      </c>
      <c r="F355" s="7">
        <f aca="true" t="shared" si="8" ref="F355:F376">E355/936</f>
        <v>0.33547008547008544</v>
      </c>
      <c r="G355" s="3">
        <v>16</v>
      </c>
      <c r="H355" s="3">
        <v>12</v>
      </c>
      <c r="I355" s="7">
        <v>17.8004047298223</v>
      </c>
      <c r="J355" s="12"/>
    </row>
    <row r="356" spans="1:10" ht="11.25">
      <c r="A356" s="18">
        <v>36987</v>
      </c>
      <c r="B356" s="6">
        <v>7</v>
      </c>
      <c r="C356" s="3">
        <v>14</v>
      </c>
      <c r="D356" s="3">
        <v>20</v>
      </c>
      <c r="E356" s="3">
        <v>409</v>
      </c>
      <c r="F356" s="7">
        <f t="shared" si="8"/>
        <v>0.43696581196581197</v>
      </c>
      <c r="G356" s="3">
        <v>16</v>
      </c>
      <c r="H356" s="3">
        <v>12</v>
      </c>
      <c r="I356" s="7">
        <v>21.73224604413375</v>
      </c>
      <c r="J356" s="12"/>
    </row>
    <row r="357" spans="1:10" ht="11.25">
      <c r="A357" s="18">
        <v>36987</v>
      </c>
      <c r="B357" s="6">
        <v>7</v>
      </c>
      <c r="C357" s="3">
        <v>14</v>
      </c>
      <c r="D357" s="3">
        <v>40</v>
      </c>
      <c r="E357" s="3">
        <v>484</v>
      </c>
      <c r="F357" s="7">
        <f t="shared" si="8"/>
        <v>0.5170940170940171</v>
      </c>
      <c r="G357" s="3">
        <v>16</v>
      </c>
      <c r="H357" s="3">
        <v>13</v>
      </c>
      <c r="I357" s="7">
        <v>15.926962042735045</v>
      </c>
      <c r="J357" s="12"/>
    </row>
    <row r="358" spans="1:10" ht="11.25">
      <c r="A358" s="18">
        <v>36987</v>
      </c>
      <c r="B358" s="6">
        <v>7</v>
      </c>
      <c r="C358" s="3">
        <v>14</v>
      </c>
      <c r="D358" s="3">
        <v>65</v>
      </c>
      <c r="E358" s="3">
        <v>507</v>
      </c>
      <c r="F358" s="7">
        <f t="shared" si="8"/>
        <v>0.5416666666666666</v>
      </c>
      <c r="G358" s="3">
        <v>16</v>
      </c>
      <c r="H358" s="3">
        <v>13</v>
      </c>
      <c r="I358" s="7">
        <v>16.839861716666665</v>
      </c>
      <c r="J358" s="12"/>
    </row>
    <row r="359" spans="1:10" ht="11.25">
      <c r="A359" s="18">
        <v>36987</v>
      </c>
      <c r="B359" s="6">
        <v>7</v>
      </c>
      <c r="C359" s="3">
        <v>14</v>
      </c>
      <c r="D359" s="3">
        <v>100</v>
      </c>
      <c r="E359" s="3">
        <v>507</v>
      </c>
      <c r="F359" s="7">
        <f t="shared" si="8"/>
        <v>0.5416666666666666</v>
      </c>
      <c r="G359" s="3">
        <v>16</v>
      </c>
      <c r="H359" s="3">
        <v>14</v>
      </c>
      <c r="I359" s="7">
        <v>16.839861716666665</v>
      </c>
      <c r="J359" s="12"/>
    </row>
    <row r="360" spans="1:10" ht="11.25">
      <c r="A360" s="18">
        <v>36987</v>
      </c>
      <c r="B360" s="6">
        <v>7</v>
      </c>
      <c r="C360" s="3">
        <v>15</v>
      </c>
      <c r="D360" s="3">
        <v>5</v>
      </c>
      <c r="E360" s="3">
        <v>162</v>
      </c>
      <c r="F360" s="7">
        <f t="shared" si="8"/>
        <v>0.17307692307692307</v>
      </c>
      <c r="G360" s="3">
        <v>16</v>
      </c>
      <c r="H360" s="3">
        <v>16</v>
      </c>
      <c r="I360" s="7">
        <v>9.14494118720414</v>
      </c>
      <c r="J360" s="12"/>
    </row>
    <row r="361" spans="1:10" ht="11.25">
      <c r="A361" s="18">
        <v>36987</v>
      </c>
      <c r="B361" s="6">
        <v>7</v>
      </c>
      <c r="C361" s="3">
        <v>15</v>
      </c>
      <c r="D361" s="3">
        <v>10</v>
      </c>
      <c r="E361" s="3">
        <v>263</v>
      </c>
      <c r="F361" s="7">
        <f t="shared" si="8"/>
        <v>0.280982905982906</v>
      </c>
      <c r="G361" s="3">
        <v>16</v>
      </c>
      <c r="H361" s="3">
        <v>16</v>
      </c>
      <c r="I361" s="7">
        <v>15.220678410986697</v>
      </c>
      <c r="J361" s="12"/>
    </row>
    <row r="362" spans="1:10" ht="11.25">
      <c r="A362" s="18">
        <v>36987</v>
      </c>
      <c r="B362" s="6">
        <v>7</v>
      </c>
      <c r="C362" s="3">
        <v>15</v>
      </c>
      <c r="D362" s="3">
        <v>20</v>
      </c>
      <c r="E362" s="3">
        <v>361</v>
      </c>
      <c r="F362" s="7">
        <f t="shared" si="8"/>
        <v>0.3856837606837607</v>
      </c>
      <c r="G362" s="3">
        <v>16</v>
      </c>
      <c r="H362" s="3">
        <v>17</v>
      </c>
      <c r="I362" s="7">
        <v>19.88771414417758</v>
      </c>
      <c r="J362" s="12"/>
    </row>
    <row r="363" spans="1:10" ht="11.25">
      <c r="A363" s="18">
        <v>36987</v>
      </c>
      <c r="B363" s="6">
        <v>7</v>
      </c>
      <c r="C363" s="3">
        <v>15</v>
      </c>
      <c r="D363" s="3">
        <v>40</v>
      </c>
      <c r="E363" s="3">
        <v>465</v>
      </c>
      <c r="F363" s="7">
        <f t="shared" si="8"/>
        <v>0.4967948717948718</v>
      </c>
      <c r="G363" s="3">
        <v>16</v>
      </c>
      <c r="H363" s="3">
        <v>17</v>
      </c>
      <c r="I363" s="7">
        <v>15.17282752948718</v>
      </c>
      <c r="J363" s="12"/>
    </row>
    <row r="364" spans="1:10" ht="11.25">
      <c r="A364" s="18">
        <v>36987</v>
      </c>
      <c r="B364" s="6">
        <v>7</v>
      </c>
      <c r="C364" s="3">
        <v>15</v>
      </c>
      <c r="D364" s="3">
        <v>60</v>
      </c>
      <c r="E364" s="3">
        <v>503</v>
      </c>
      <c r="F364" s="7">
        <f t="shared" si="8"/>
        <v>0.5373931623931624</v>
      </c>
      <c r="G364" s="3">
        <v>16</v>
      </c>
      <c r="H364" s="3">
        <v>18</v>
      </c>
      <c r="I364" s="7">
        <v>16.681096555982904</v>
      </c>
      <c r="J364" s="12"/>
    </row>
    <row r="365" spans="1:10" ht="11.25">
      <c r="A365" s="18">
        <v>36987</v>
      </c>
      <c r="B365" s="6">
        <v>7</v>
      </c>
      <c r="C365" s="3">
        <v>15</v>
      </c>
      <c r="D365" s="3">
        <v>100</v>
      </c>
      <c r="E365" s="3">
        <v>538</v>
      </c>
      <c r="F365" s="7">
        <f t="shared" si="8"/>
        <v>0.5747863247863247</v>
      </c>
      <c r="G365" s="3">
        <v>16</v>
      </c>
      <c r="H365" s="3">
        <v>18</v>
      </c>
      <c r="I365" s="7">
        <v>18.070291711965808</v>
      </c>
      <c r="J365" s="12"/>
    </row>
    <row r="366" spans="1:10" ht="11.25">
      <c r="A366" s="18">
        <v>36987</v>
      </c>
      <c r="B366" s="6">
        <v>7</v>
      </c>
      <c r="C366" s="3">
        <v>16</v>
      </c>
      <c r="D366" s="3">
        <v>5</v>
      </c>
      <c r="E366" s="3">
        <v>92</v>
      </c>
      <c r="F366" s="7">
        <f t="shared" si="8"/>
        <v>0.09829059829059829</v>
      </c>
      <c r="G366" s="3">
        <v>16</v>
      </c>
      <c r="H366" s="3">
        <v>20</v>
      </c>
      <c r="I366" s="7">
        <v>4.180164773792826</v>
      </c>
      <c r="J366" s="12"/>
    </row>
    <row r="367" spans="1:10" ht="11.25">
      <c r="A367" s="18">
        <v>36987</v>
      </c>
      <c r="B367" s="6">
        <v>7</v>
      </c>
      <c r="C367" s="3">
        <v>16</v>
      </c>
      <c r="D367" s="3">
        <v>10</v>
      </c>
      <c r="E367" s="3">
        <v>183</v>
      </c>
      <c r="F367" s="7">
        <f t="shared" si="8"/>
        <v>0.1955128205128205</v>
      </c>
      <c r="G367" s="3">
        <v>16</v>
      </c>
      <c r="H367" s="3">
        <v>20</v>
      </c>
      <c r="I367" s="7">
        <v>10.514019518554816</v>
      </c>
      <c r="J367" s="12"/>
    </row>
    <row r="368" spans="1:10" ht="11.25">
      <c r="A368" s="18">
        <v>36987</v>
      </c>
      <c r="B368" s="6">
        <v>7</v>
      </c>
      <c r="C368" s="3">
        <v>16</v>
      </c>
      <c r="D368" s="3">
        <v>20</v>
      </c>
      <c r="E368" s="3">
        <v>307</v>
      </c>
      <c r="F368" s="7">
        <f t="shared" si="8"/>
        <v>0.327991452991453</v>
      </c>
      <c r="G368" s="3">
        <v>16</v>
      </c>
      <c r="H368" s="3">
        <v>21</v>
      </c>
      <c r="I368" s="7">
        <v>17.465722456652927</v>
      </c>
      <c r="J368" s="12"/>
    </row>
    <row r="369" spans="1:10" ht="11.25">
      <c r="A369" s="18">
        <v>36987</v>
      </c>
      <c r="B369" s="6">
        <v>7</v>
      </c>
      <c r="C369" s="3">
        <v>16</v>
      </c>
      <c r="D369" s="3">
        <v>40</v>
      </c>
      <c r="E369" s="3">
        <v>463</v>
      </c>
      <c r="F369" s="7">
        <f t="shared" si="8"/>
        <v>0.4946581196581197</v>
      </c>
      <c r="G369" s="3">
        <v>16</v>
      </c>
      <c r="H369" s="3">
        <v>21</v>
      </c>
      <c r="I369" s="7">
        <v>15.093444949145297</v>
      </c>
      <c r="J369" s="12"/>
    </row>
    <row r="370" spans="1:10" ht="11.25">
      <c r="A370" s="18">
        <v>36987</v>
      </c>
      <c r="B370" s="6">
        <v>7</v>
      </c>
      <c r="C370" s="3">
        <v>16</v>
      </c>
      <c r="D370" s="3">
        <v>60</v>
      </c>
      <c r="E370" s="3">
        <v>480</v>
      </c>
      <c r="F370" s="7">
        <f t="shared" si="8"/>
        <v>0.5128205128205128</v>
      </c>
      <c r="G370" s="3">
        <v>16</v>
      </c>
      <c r="H370" s="3">
        <v>21</v>
      </c>
      <c r="I370" s="7">
        <v>15.768196882051281</v>
      </c>
      <c r="J370" s="12"/>
    </row>
    <row r="371" spans="1:10" ht="11.25">
      <c r="A371" s="18">
        <v>36987</v>
      </c>
      <c r="B371" s="6">
        <v>7</v>
      </c>
      <c r="C371" s="3">
        <v>16</v>
      </c>
      <c r="D371" s="3">
        <v>100</v>
      </c>
      <c r="E371" s="3">
        <v>501</v>
      </c>
      <c r="F371" s="7">
        <f t="shared" si="8"/>
        <v>0.5352564102564102</v>
      </c>
      <c r="G371" s="3">
        <v>16</v>
      </c>
      <c r="H371" s="3">
        <v>22</v>
      </c>
      <c r="I371" s="7">
        <v>16.601713975641022</v>
      </c>
      <c r="J371" s="12"/>
    </row>
    <row r="372" spans="1:10" ht="11.25">
      <c r="A372" s="18">
        <v>36992</v>
      </c>
      <c r="B372" s="6">
        <v>7</v>
      </c>
      <c r="C372" s="3">
        <v>1</v>
      </c>
      <c r="D372" s="3">
        <v>5</v>
      </c>
      <c r="E372" s="3">
        <v>120</v>
      </c>
      <c r="F372" s="7">
        <f t="shared" si="8"/>
        <v>0.1282051282051282</v>
      </c>
      <c r="G372" s="3">
        <v>10</v>
      </c>
      <c r="H372" s="3">
        <v>15</v>
      </c>
      <c r="I372" s="7">
        <v>6.240139703879027</v>
      </c>
      <c r="J372" s="12"/>
    </row>
    <row r="373" spans="1:10" ht="11.25">
      <c r="A373" s="18">
        <v>36992</v>
      </c>
      <c r="B373" s="6">
        <v>7</v>
      </c>
      <c r="C373" s="3">
        <v>1</v>
      </c>
      <c r="D373" s="3">
        <v>10</v>
      </c>
      <c r="E373" s="3">
        <v>142</v>
      </c>
      <c r="F373" s="7">
        <f t="shared" si="8"/>
        <v>0.1517094017094017</v>
      </c>
      <c r="G373" s="3">
        <v>10</v>
      </c>
      <c r="H373" s="3">
        <v>18</v>
      </c>
      <c r="I373" s="7">
        <v>7.789413542489406</v>
      </c>
      <c r="J373" s="12"/>
    </row>
    <row r="374" spans="1:10" ht="11.25">
      <c r="A374" s="18">
        <v>36992</v>
      </c>
      <c r="B374" s="6">
        <v>7</v>
      </c>
      <c r="C374" s="3">
        <v>1</v>
      </c>
      <c r="D374" s="3">
        <v>20</v>
      </c>
      <c r="E374" s="3">
        <v>430</v>
      </c>
      <c r="F374" s="7">
        <f t="shared" si="8"/>
        <v>0.4594017094017094</v>
      </c>
      <c r="G374" s="3">
        <v>10</v>
      </c>
      <c r="H374" s="3">
        <v>18</v>
      </c>
      <c r="I374" s="7">
        <v>22.44797087240394</v>
      </c>
      <c r="J374" s="12"/>
    </row>
    <row r="375" spans="1:10" ht="11.25">
      <c r="A375" s="18">
        <v>36992</v>
      </c>
      <c r="B375" s="6">
        <v>7</v>
      </c>
      <c r="C375" s="3">
        <v>1</v>
      </c>
      <c r="D375" s="3">
        <v>40</v>
      </c>
      <c r="E375" s="3">
        <v>541</v>
      </c>
      <c r="F375" s="7">
        <f t="shared" si="8"/>
        <v>0.5779914529914529</v>
      </c>
      <c r="G375" s="3">
        <v>10</v>
      </c>
      <c r="H375" s="3">
        <v>19</v>
      </c>
      <c r="I375" s="7">
        <v>18.18936558247863</v>
      </c>
      <c r="J375" s="12"/>
    </row>
    <row r="376" spans="1:10" ht="11.25">
      <c r="A376" s="18">
        <v>36992</v>
      </c>
      <c r="B376" s="6">
        <v>7</v>
      </c>
      <c r="C376" s="3">
        <v>1</v>
      </c>
      <c r="D376" s="3">
        <v>60</v>
      </c>
      <c r="E376" s="3">
        <v>514</v>
      </c>
      <c r="F376" s="7">
        <f t="shared" si="8"/>
        <v>0.5491452991452992</v>
      </c>
      <c r="G376" s="3">
        <v>10</v>
      </c>
      <c r="H376" s="3">
        <v>19</v>
      </c>
      <c r="I376" s="7">
        <v>17.117700747863246</v>
      </c>
      <c r="J376" s="12"/>
    </row>
    <row r="377" spans="1:10" ht="11.25">
      <c r="A377" s="18">
        <v>36992</v>
      </c>
      <c r="B377" s="6">
        <v>7</v>
      </c>
      <c r="C377" s="3">
        <v>1</v>
      </c>
      <c r="D377" s="3">
        <v>100</v>
      </c>
      <c r="E377" s="3">
        <v>485</v>
      </c>
      <c r="F377" s="7">
        <f aca="true" t="shared" si="9" ref="F377:F440">E377/936</f>
        <v>0.5181623931623932</v>
      </c>
      <c r="G377" s="3">
        <v>10</v>
      </c>
      <c r="H377" s="3">
        <v>20</v>
      </c>
      <c r="I377" s="7">
        <v>15.966653332905981</v>
      </c>
      <c r="J377" s="12"/>
    </row>
    <row r="378" spans="1:10" ht="11.25">
      <c r="A378" s="18">
        <v>36992</v>
      </c>
      <c r="B378" s="6">
        <v>7</v>
      </c>
      <c r="C378" s="3">
        <v>2</v>
      </c>
      <c r="D378" s="3">
        <v>5</v>
      </c>
      <c r="E378" s="3">
        <v>213</v>
      </c>
      <c r="F378" s="7">
        <f t="shared" si="9"/>
        <v>0.22756410256410256</v>
      </c>
      <c r="G378" s="3">
        <v>10</v>
      </c>
      <c r="H378" s="3">
        <v>23</v>
      </c>
      <c r="I378" s="7">
        <v>12.37348645617809</v>
      </c>
      <c r="J378" s="12"/>
    </row>
    <row r="379" spans="1:10" ht="11.25">
      <c r="A379" s="18">
        <v>36992</v>
      </c>
      <c r="B379" s="6">
        <v>7</v>
      </c>
      <c r="C379" s="3">
        <v>2</v>
      </c>
      <c r="D379" s="3">
        <v>10</v>
      </c>
      <c r="E379" s="3">
        <v>390</v>
      </c>
      <c r="F379" s="7">
        <f t="shared" si="9"/>
        <v>0.4166666666666667</v>
      </c>
      <c r="G379" s="3">
        <v>10</v>
      </c>
      <c r="H379" s="3">
        <v>23</v>
      </c>
      <c r="I379" s="7">
        <v>21.03682075972222</v>
      </c>
      <c r="J379" s="12"/>
    </row>
    <row r="380" spans="1:10" ht="11.25">
      <c r="A380" s="18">
        <v>36992</v>
      </c>
      <c r="B380" s="6">
        <v>7</v>
      </c>
      <c r="C380" s="3">
        <v>2</v>
      </c>
      <c r="D380" s="3">
        <v>20</v>
      </c>
      <c r="E380" s="3">
        <v>522</v>
      </c>
      <c r="F380" s="7">
        <f t="shared" si="9"/>
        <v>0.5576923076923077</v>
      </c>
      <c r="G380" s="3">
        <v>10</v>
      </c>
      <c r="H380" s="3">
        <v>24</v>
      </c>
      <c r="I380" s="7">
        <v>24.928788201997044</v>
      </c>
      <c r="J380" s="12"/>
    </row>
    <row r="381" spans="1:10" ht="11.25">
      <c r="A381" s="18">
        <v>36992</v>
      </c>
      <c r="B381" s="6">
        <v>7</v>
      </c>
      <c r="C381" s="3">
        <v>2</v>
      </c>
      <c r="D381" s="3">
        <v>40</v>
      </c>
      <c r="E381" s="3">
        <v>501</v>
      </c>
      <c r="F381" s="7">
        <f t="shared" si="9"/>
        <v>0.5352564102564102</v>
      </c>
      <c r="G381" s="3">
        <v>10</v>
      </c>
      <c r="H381" s="3">
        <v>24</v>
      </c>
      <c r="I381" s="7">
        <v>16.601713975641022</v>
      </c>
      <c r="J381" s="12"/>
    </row>
    <row r="382" spans="1:10" ht="11.25">
      <c r="A382" s="18">
        <v>36992</v>
      </c>
      <c r="B382" s="6">
        <v>7</v>
      </c>
      <c r="C382" s="3">
        <v>2</v>
      </c>
      <c r="D382" s="3">
        <v>60</v>
      </c>
      <c r="E382" s="3">
        <v>478</v>
      </c>
      <c r="F382" s="7">
        <f t="shared" si="9"/>
        <v>0.5106837606837606</v>
      </c>
      <c r="G382" s="3">
        <v>10</v>
      </c>
      <c r="H382" s="3">
        <v>24</v>
      </c>
      <c r="I382" s="7">
        <v>15.6888143017094</v>
      </c>
      <c r="J382" s="12"/>
    </row>
    <row r="383" spans="1:10" ht="11.25">
      <c r="A383" s="18">
        <v>36992</v>
      </c>
      <c r="B383" s="6">
        <v>7</v>
      </c>
      <c r="C383" s="3">
        <v>2</v>
      </c>
      <c r="D383" s="3">
        <v>100</v>
      </c>
      <c r="E383" s="3">
        <v>453</v>
      </c>
      <c r="F383" s="7">
        <f t="shared" si="9"/>
        <v>0.483974358974359</v>
      </c>
      <c r="G383" s="3">
        <v>10</v>
      </c>
      <c r="H383" s="3">
        <v>25</v>
      </c>
      <c r="I383" s="7">
        <v>14.696532047435896</v>
      </c>
      <c r="J383" s="12"/>
    </row>
    <row r="384" spans="1:10" ht="11.25">
      <c r="A384" s="18">
        <v>36992</v>
      </c>
      <c r="B384" s="6">
        <v>7</v>
      </c>
      <c r="C384" s="3">
        <v>3</v>
      </c>
      <c r="D384" s="3">
        <v>5</v>
      </c>
      <c r="E384" s="3">
        <v>269</v>
      </c>
      <c r="F384" s="7">
        <f t="shared" si="9"/>
        <v>0.28739316239316237</v>
      </c>
      <c r="G384" s="3">
        <v>10</v>
      </c>
      <c r="H384" s="3">
        <v>27</v>
      </c>
      <c r="I384" s="7">
        <v>15.541180198500394</v>
      </c>
      <c r="J384" s="12"/>
    </row>
    <row r="385" spans="1:10" ht="11.25">
      <c r="A385" s="18">
        <v>36992</v>
      </c>
      <c r="B385" s="6">
        <v>7</v>
      </c>
      <c r="C385" s="3">
        <v>3</v>
      </c>
      <c r="D385" s="3">
        <v>10</v>
      </c>
      <c r="E385" s="3">
        <v>404</v>
      </c>
      <c r="F385" s="7">
        <f t="shared" si="9"/>
        <v>0.43162393162393164</v>
      </c>
      <c r="G385" s="3">
        <v>10</v>
      </c>
      <c r="H385" s="3">
        <v>28</v>
      </c>
      <c r="I385" s="7">
        <v>21.553647983479433</v>
      </c>
      <c r="J385" s="12"/>
    </row>
    <row r="386" spans="1:10" ht="11.25">
      <c r="A386" s="18">
        <v>36992</v>
      </c>
      <c r="B386" s="6">
        <v>7</v>
      </c>
      <c r="C386" s="3">
        <v>3</v>
      </c>
      <c r="D386" s="3">
        <v>20</v>
      </c>
      <c r="E386" s="3">
        <v>489</v>
      </c>
      <c r="F386" s="7">
        <f t="shared" si="9"/>
        <v>0.5224358974358975</v>
      </c>
      <c r="G386" s="3">
        <v>10</v>
      </c>
      <c r="H386" s="3">
        <v>28</v>
      </c>
      <c r="I386" s="7">
        <v>24.16155168117809</v>
      </c>
      <c r="J386" s="12"/>
    </row>
    <row r="387" spans="1:10" ht="11.25">
      <c r="A387" s="18">
        <v>36992</v>
      </c>
      <c r="B387" s="6">
        <v>7</v>
      </c>
      <c r="C387" s="3">
        <v>3</v>
      </c>
      <c r="D387" s="3">
        <v>40</v>
      </c>
      <c r="E387" s="3">
        <v>490</v>
      </c>
      <c r="F387" s="7">
        <f t="shared" si="9"/>
        <v>0.5235042735042735</v>
      </c>
      <c r="G387" s="3">
        <v>10</v>
      </c>
      <c r="H387" s="3">
        <v>28</v>
      </c>
      <c r="I387" s="7">
        <v>16.16510978376068</v>
      </c>
      <c r="J387" s="12"/>
    </row>
    <row r="388" spans="1:10" ht="11.25">
      <c r="A388" s="18">
        <v>36992</v>
      </c>
      <c r="B388" s="6">
        <v>7</v>
      </c>
      <c r="C388" s="3">
        <v>3</v>
      </c>
      <c r="D388" s="3">
        <v>60</v>
      </c>
      <c r="E388" s="3">
        <v>405</v>
      </c>
      <c r="F388" s="7">
        <f t="shared" si="9"/>
        <v>0.4326923076923077</v>
      </c>
      <c r="G388" s="3">
        <v>10</v>
      </c>
      <c r="H388" s="3">
        <v>28</v>
      </c>
      <c r="I388" s="7">
        <v>12.791350119230769</v>
      </c>
      <c r="J388" s="12"/>
    </row>
    <row r="389" spans="1:10" ht="11.25">
      <c r="A389" s="18">
        <v>36992</v>
      </c>
      <c r="B389" s="6">
        <v>7</v>
      </c>
      <c r="C389" s="3">
        <v>3</v>
      </c>
      <c r="D389" s="3">
        <v>100</v>
      </c>
      <c r="E389" s="3">
        <v>359</v>
      </c>
      <c r="F389" s="7">
        <f t="shared" si="9"/>
        <v>0.38354700854700857</v>
      </c>
      <c r="G389" s="3">
        <v>10</v>
      </c>
      <c r="H389" s="3">
        <v>29</v>
      </c>
      <c r="I389" s="7">
        <v>10.965550771367521</v>
      </c>
      <c r="J389" s="12"/>
    </row>
    <row r="390" spans="1:10" ht="11.25">
      <c r="A390" s="18">
        <v>36992</v>
      </c>
      <c r="B390" s="6">
        <v>7</v>
      </c>
      <c r="C390" s="3">
        <v>4</v>
      </c>
      <c r="D390" s="3">
        <v>5</v>
      </c>
      <c r="E390" s="3">
        <v>123</v>
      </c>
      <c r="F390" s="7">
        <f t="shared" si="9"/>
        <v>0.13141025641025642</v>
      </c>
      <c r="G390" s="3">
        <v>10</v>
      </c>
      <c r="H390" s="3">
        <v>32</v>
      </c>
      <c r="I390" s="7">
        <v>6.454994172647519</v>
      </c>
      <c r="J390" s="12"/>
    </row>
    <row r="391" spans="1:10" ht="11.25">
      <c r="A391" s="18">
        <v>36992</v>
      </c>
      <c r="B391" s="6">
        <v>7</v>
      </c>
      <c r="C391" s="3">
        <v>4</v>
      </c>
      <c r="D391" s="3">
        <v>10</v>
      </c>
      <c r="E391" s="3">
        <v>197</v>
      </c>
      <c r="F391" s="7">
        <f t="shared" si="9"/>
        <v>0.21047008547008547</v>
      </c>
      <c r="G391" s="3">
        <v>10</v>
      </c>
      <c r="H391" s="3">
        <v>33</v>
      </c>
      <c r="I391" s="7">
        <v>11.395878254154567</v>
      </c>
      <c r="J391" s="12"/>
    </row>
    <row r="392" spans="1:10" ht="11.25">
      <c r="A392" s="18">
        <v>36992</v>
      </c>
      <c r="B392" s="6">
        <v>7</v>
      </c>
      <c r="C392" s="3">
        <v>4</v>
      </c>
      <c r="D392" s="3">
        <v>20</v>
      </c>
      <c r="E392" s="3">
        <v>499</v>
      </c>
      <c r="F392" s="7">
        <f t="shared" si="9"/>
        <v>0.5331196581196581</v>
      </c>
      <c r="G392" s="3">
        <v>10</v>
      </c>
      <c r="H392" s="3">
        <v>33</v>
      </c>
      <c r="I392" s="7">
        <v>24.408532974031843</v>
      </c>
      <c r="J392" s="12"/>
    </row>
    <row r="393" spans="1:10" ht="11.25">
      <c r="A393" s="18">
        <v>36992</v>
      </c>
      <c r="B393" s="6">
        <v>7</v>
      </c>
      <c r="C393" s="3">
        <v>4</v>
      </c>
      <c r="D393" s="3">
        <v>45</v>
      </c>
      <c r="E393" s="3">
        <v>561</v>
      </c>
      <c r="F393" s="7">
        <f t="shared" si="9"/>
        <v>0.5993589743589743</v>
      </c>
      <c r="G393" s="3">
        <v>10</v>
      </c>
      <c r="H393" s="3">
        <v>34</v>
      </c>
      <c r="I393" s="7">
        <v>18.983191385897435</v>
      </c>
      <c r="J393" s="12"/>
    </row>
    <row r="394" spans="1:10" ht="11.25">
      <c r="A394" s="18">
        <v>36992</v>
      </c>
      <c r="B394" s="6">
        <v>7</v>
      </c>
      <c r="C394" s="3">
        <v>4</v>
      </c>
      <c r="D394" s="3">
        <v>60</v>
      </c>
      <c r="E394" s="3">
        <v>562</v>
      </c>
      <c r="F394" s="7">
        <f t="shared" si="9"/>
        <v>0.6004273504273504</v>
      </c>
      <c r="G394" s="3">
        <v>10</v>
      </c>
      <c r="H394" s="3">
        <v>34</v>
      </c>
      <c r="I394" s="7">
        <v>19.022882676068374</v>
      </c>
      <c r="J394" s="12"/>
    </row>
    <row r="395" spans="1:10" ht="11.25">
      <c r="A395" s="18">
        <v>36992</v>
      </c>
      <c r="B395" s="6">
        <v>7</v>
      </c>
      <c r="C395" s="3">
        <v>4</v>
      </c>
      <c r="D395" s="3">
        <v>100</v>
      </c>
      <c r="E395" s="3">
        <v>570</v>
      </c>
      <c r="F395" s="7">
        <f t="shared" si="9"/>
        <v>0.6089743589743589</v>
      </c>
      <c r="G395" s="3">
        <v>10</v>
      </c>
      <c r="H395" s="3">
        <v>35</v>
      </c>
      <c r="I395" s="7">
        <v>19.340412997435894</v>
      </c>
      <c r="J395" s="12"/>
    </row>
    <row r="396" spans="1:10" ht="11.25">
      <c r="A396" s="18">
        <v>36992</v>
      </c>
      <c r="B396" s="6">
        <v>7</v>
      </c>
      <c r="C396" s="3">
        <v>5</v>
      </c>
      <c r="D396" s="3">
        <v>5</v>
      </c>
      <c r="E396" s="3">
        <v>279</v>
      </c>
      <c r="F396" s="7">
        <f t="shared" si="9"/>
        <v>0.2980769230769231</v>
      </c>
      <c r="G396" s="3">
        <v>10</v>
      </c>
      <c r="H396" s="3">
        <v>37</v>
      </c>
      <c r="I396" s="7">
        <v>16.065273060040678</v>
      </c>
      <c r="J396" s="12"/>
    </row>
    <row r="397" spans="1:10" ht="11.25">
      <c r="A397" s="18">
        <v>36992</v>
      </c>
      <c r="B397" s="6">
        <v>7</v>
      </c>
      <c r="C397" s="3">
        <v>5</v>
      </c>
      <c r="D397" s="3">
        <v>10</v>
      </c>
      <c r="E397" s="3">
        <v>399</v>
      </c>
      <c r="F397" s="7">
        <f t="shared" si="9"/>
        <v>0.42628205128205127</v>
      </c>
      <c r="G397" s="3">
        <v>10</v>
      </c>
      <c r="H397" s="3">
        <v>38</v>
      </c>
      <c r="I397" s="7">
        <v>21.371900927726415</v>
      </c>
      <c r="J397" s="12"/>
    </row>
    <row r="398" spans="1:10" ht="11.25">
      <c r="A398" s="18">
        <v>36992</v>
      </c>
      <c r="B398" s="6">
        <v>7</v>
      </c>
      <c r="C398" s="3">
        <v>5</v>
      </c>
      <c r="D398" s="3">
        <v>20</v>
      </c>
      <c r="E398" s="3">
        <v>487</v>
      </c>
      <c r="F398" s="7">
        <f t="shared" si="9"/>
        <v>0.5202991452991453</v>
      </c>
      <c r="G398" s="3">
        <v>10</v>
      </c>
      <c r="H398" s="3">
        <v>38</v>
      </c>
      <c r="I398" s="7">
        <v>24.110643904959964</v>
      </c>
      <c r="J398" s="12"/>
    </row>
    <row r="399" spans="1:10" ht="11.25">
      <c r="A399" s="18">
        <v>36992</v>
      </c>
      <c r="B399" s="6">
        <v>7</v>
      </c>
      <c r="C399" s="3">
        <v>5</v>
      </c>
      <c r="D399" s="3">
        <v>40</v>
      </c>
      <c r="E399" s="3">
        <v>558</v>
      </c>
      <c r="F399" s="7">
        <f t="shared" si="9"/>
        <v>0.5961538461538461</v>
      </c>
      <c r="G399" s="3">
        <v>10</v>
      </c>
      <c r="H399" s="3">
        <v>38</v>
      </c>
      <c r="I399" s="7">
        <v>18.864117515384617</v>
      </c>
      <c r="J399" s="12"/>
    </row>
    <row r="400" spans="1:10" ht="11.25">
      <c r="A400" s="18">
        <v>36992</v>
      </c>
      <c r="B400" s="6">
        <v>7</v>
      </c>
      <c r="C400" s="3">
        <v>5</v>
      </c>
      <c r="D400" s="3">
        <v>60</v>
      </c>
      <c r="E400" s="3">
        <v>518</v>
      </c>
      <c r="F400" s="7">
        <f t="shared" si="9"/>
        <v>0.5534188034188035</v>
      </c>
      <c r="G400" s="3">
        <v>10</v>
      </c>
      <c r="H400" s="3">
        <v>39</v>
      </c>
      <c r="I400" s="7">
        <v>17.276465908547006</v>
      </c>
      <c r="J400" s="12"/>
    </row>
    <row r="401" spans="1:10" ht="11.25">
      <c r="A401" s="18">
        <v>36992</v>
      </c>
      <c r="B401" s="6">
        <v>7</v>
      </c>
      <c r="C401" s="3">
        <v>5</v>
      </c>
      <c r="D401" s="3">
        <v>100</v>
      </c>
      <c r="E401" s="3">
        <v>518</v>
      </c>
      <c r="F401" s="7">
        <f t="shared" si="9"/>
        <v>0.5534188034188035</v>
      </c>
      <c r="G401" s="3">
        <v>10</v>
      </c>
      <c r="H401" s="3">
        <v>39</v>
      </c>
      <c r="I401" s="7">
        <v>17.276465908547006</v>
      </c>
      <c r="J401" s="12"/>
    </row>
    <row r="402" spans="1:10" ht="11.25">
      <c r="A402" s="18">
        <v>36992</v>
      </c>
      <c r="B402" s="6">
        <v>7</v>
      </c>
      <c r="C402" s="3">
        <v>6</v>
      </c>
      <c r="D402" s="3">
        <v>5</v>
      </c>
      <c r="E402" s="3">
        <v>347</v>
      </c>
      <c r="F402" s="7">
        <f t="shared" si="9"/>
        <v>0.37072649572649574</v>
      </c>
      <c r="G402" s="3">
        <v>10</v>
      </c>
      <c r="H402" s="3">
        <v>42</v>
      </c>
      <c r="I402" s="7">
        <v>19.295059118443415</v>
      </c>
      <c r="J402" s="12"/>
    </row>
    <row r="403" spans="1:10" ht="11.25">
      <c r="A403" s="18">
        <v>36992</v>
      </c>
      <c r="B403" s="6">
        <v>7</v>
      </c>
      <c r="C403" s="3">
        <v>6</v>
      </c>
      <c r="D403" s="3">
        <v>10</v>
      </c>
      <c r="E403" s="3">
        <v>448</v>
      </c>
      <c r="F403" s="7">
        <f t="shared" si="9"/>
        <v>0.47863247863247865</v>
      </c>
      <c r="G403" s="3">
        <v>10</v>
      </c>
      <c r="H403" s="3">
        <v>42</v>
      </c>
      <c r="I403" s="7">
        <v>23.01723740544963</v>
      </c>
      <c r="J403" s="12"/>
    </row>
    <row r="404" spans="1:10" ht="11.25">
      <c r="A404" s="18">
        <v>36992</v>
      </c>
      <c r="B404" s="6">
        <v>7</v>
      </c>
      <c r="C404" s="3">
        <v>6</v>
      </c>
      <c r="D404" s="3">
        <v>20</v>
      </c>
      <c r="E404" s="3">
        <v>503</v>
      </c>
      <c r="F404" s="7">
        <f t="shared" si="9"/>
        <v>0.5373931623931624</v>
      </c>
      <c r="G404" s="3">
        <v>10</v>
      </c>
      <c r="H404" s="3">
        <v>43</v>
      </c>
      <c r="I404" s="7">
        <v>24.503798616662785</v>
      </c>
      <c r="J404" s="12"/>
    </row>
    <row r="405" spans="1:10" ht="11.25">
      <c r="A405" s="18">
        <v>36992</v>
      </c>
      <c r="B405" s="6">
        <v>7</v>
      </c>
      <c r="C405" s="3">
        <v>6</v>
      </c>
      <c r="D405" s="3">
        <v>40</v>
      </c>
      <c r="E405" s="3">
        <v>573</v>
      </c>
      <c r="F405" s="7">
        <f t="shared" si="9"/>
        <v>0.6121794871794872</v>
      </c>
      <c r="G405" s="3">
        <v>10</v>
      </c>
      <c r="H405" s="3">
        <v>43</v>
      </c>
      <c r="I405" s="7">
        <v>19.45948686794872</v>
      </c>
      <c r="J405" s="12"/>
    </row>
    <row r="406" spans="1:10" ht="11.25">
      <c r="A406" s="18">
        <v>36992</v>
      </c>
      <c r="B406" s="6">
        <v>7</v>
      </c>
      <c r="C406" s="3">
        <v>6</v>
      </c>
      <c r="D406" s="3">
        <v>60</v>
      </c>
      <c r="E406" s="3">
        <v>567</v>
      </c>
      <c r="F406" s="7">
        <f t="shared" si="9"/>
        <v>0.6057692307692307</v>
      </c>
      <c r="G406" s="3">
        <v>10</v>
      </c>
      <c r="H406" s="3">
        <v>43</v>
      </c>
      <c r="I406" s="7">
        <v>19.221339126923077</v>
      </c>
      <c r="J406" s="12"/>
    </row>
    <row r="407" spans="1:10" ht="11.25">
      <c r="A407" s="18">
        <v>36992</v>
      </c>
      <c r="B407" s="6">
        <v>7</v>
      </c>
      <c r="C407" s="3">
        <v>6</v>
      </c>
      <c r="D407" s="3">
        <v>100</v>
      </c>
      <c r="E407" s="3">
        <v>502</v>
      </c>
      <c r="F407" s="7">
        <f t="shared" si="9"/>
        <v>0.5363247863247863</v>
      </c>
      <c r="G407" s="3">
        <v>10</v>
      </c>
      <c r="H407" s="3">
        <v>44</v>
      </c>
      <c r="I407" s="7">
        <v>16.641405265811965</v>
      </c>
      <c r="J407" s="12"/>
    </row>
    <row r="408" spans="1:10" ht="11.25">
      <c r="A408" s="18">
        <v>36992</v>
      </c>
      <c r="B408" s="6">
        <v>7</v>
      </c>
      <c r="C408" s="3">
        <v>7</v>
      </c>
      <c r="D408" s="3">
        <v>5</v>
      </c>
      <c r="E408" s="3">
        <v>287</v>
      </c>
      <c r="F408" s="7">
        <f t="shared" si="9"/>
        <v>0.30662393162393164</v>
      </c>
      <c r="G408" s="3">
        <v>10</v>
      </c>
      <c r="H408" s="3">
        <v>46</v>
      </c>
      <c r="I408" s="7">
        <v>16.475478243388626</v>
      </c>
      <c r="J408" s="12"/>
    </row>
    <row r="409" spans="1:10" ht="11.25">
      <c r="A409" s="18">
        <v>36992</v>
      </c>
      <c r="B409" s="6">
        <v>7</v>
      </c>
      <c r="C409" s="3">
        <v>7</v>
      </c>
      <c r="D409" s="3">
        <v>10</v>
      </c>
      <c r="E409" s="3">
        <v>395</v>
      </c>
      <c r="F409" s="7">
        <f t="shared" si="9"/>
        <v>0.422008547008547</v>
      </c>
      <c r="G409" s="3">
        <v>10</v>
      </c>
      <c r="H409" s="3">
        <v>46</v>
      </c>
      <c r="I409" s="7">
        <v>21.22423600665293</v>
      </c>
      <c r="J409" s="12"/>
    </row>
    <row r="410" spans="1:10" ht="11.25">
      <c r="A410" s="18">
        <v>36992</v>
      </c>
      <c r="B410" s="6">
        <v>7</v>
      </c>
      <c r="C410" s="3">
        <v>7</v>
      </c>
      <c r="D410" s="3">
        <v>20</v>
      </c>
      <c r="E410" s="3">
        <v>464</v>
      </c>
      <c r="F410" s="7">
        <f t="shared" si="9"/>
        <v>0.49572649572649574</v>
      </c>
      <c r="G410" s="3">
        <v>10</v>
      </c>
      <c r="H410" s="3">
        <v>47</v>
      </c>
      <c r="I410" s="7">
        <v>23.488991034816276</v>
      </c>
      <c r="J410" s="12"/>
    </row>
    <row r="411" spans="1:10" ht="11.25">
      <c r="A411" s="18">
        <v>36992</v>
      </c>
      <c r="B411" s="6">
        <v>7</v>
      </c>
      <c r="C411" s="3">
        <v>7</v>
      </c>
      <c r="D411" s="3">
        <v>40</v>
      </c>
      <c r="E411" s="3">
        <v>509</v>
      </c>
      <c r="F411" s="7">
        <f t="shared" si="9"/>
        <v>0.5438034188034188</v>
      </c>
      <c r="G411" s="3">
        <v>10</v>
      </c>
      <c r="H411" s="3">
        <v>47</v>
      </c>
      <c r="I411" s="7">
        <v>16.919244297008543</v>
      </c>
      <c r="J411" s="12"/>
    </row>
    <row r="412" spans="1:10" ht="11.25">
      <c r="A412" s="18">
        <v>36992</v>
      </c>
      <c r="B412" s="6">
        <v>7</v>
      </c>
      <c r="C412" s="3">
        <v>7</v>
      </c>
      <c r="D412" s="3">
        <v>60</v>
      </c>
      <c r="E412" s="3">
        <v>503</v>
      </c>
      <c r="F412" s="7">
        <f t="shared" si="9"/>
        <v>0.5373931623931624</v>
      </c>
      <c r="G412" s="3">
        <v>10</v>
      </c>
      <c r="H412" s="3">
        <v>48</v>
      </c>
      <c r="I412" s="7">
        <v>16.681096555982904</v>
      </c>
      <c r="J412" s="12"/>
    </row>
    <row r="413" spans="1:10" ht="11.25">
      <c r="A413" s="18">
        <v>36992</v>
      </c>
      <c r="B413" s="6">
        <v>7</v>
      </c>
      <c r="C413" s="3">
        <v>7</v>
      </c>
      <c r="D413" s="3">
        <v>100</v>
      </c>
      <c r="E413" s="3">
        <v>519</v>
      </c>
      <c r="F413" s="7">
        <f t="shared" si="9"/>
        <v>0.5544871794871795</v>
      </c>
      <c r="G413" s="3">
        <v>10</v>
      </c>
      <c r="H413" s="3">
        <v>48</v>
      </c>
      <c r="I413" s="7">
        <v>17.31615719871795</v>
      </c>
      <c r="J413" s="12"/>
    </row>
    <row r="414" spans="1:10" ht="11.25">
      <c r="A414" s="18">
        <v>36992</v>
      </c>
      <c r="B414" s="6">
        <v>7</v>
      </c>
      <c r="C414" s="3">
        <v>8</v>
      </c>
      <c r="D414" s="3">
        <v>5</v>
      </c>
      <c r="E414" s="3">
        <v>277</v>
      </c>
      <c r="F414" s="7">
        <f t="shared" si="9"/>
        <v>0.29594017094017094</v>
      </c>
      <c r="G414" s="3">
        <v>10</v>
      </c>
      <c r="H414" s="3">
        <v>51</v>
      </c>
      <c r="I414" s="7">
        <v>15.961462166164209</v>
      </c>
      <c r="J414" s="12"/>
    </row>
    <row r="415" spans="1:10" ht="11.25">
      <c r="A415" s="18">
        <v>36992</v>
      </c>
      <c r="B415" s="6">
        <v>7</v>
      </c>
      <c r="C415" s="3">
        <v>8</v>
      </c>
      <c r="D415" s="3">
        <v>10</v>
      </c>
      <c r="E415" s="3">
        <v>389</v>
      </c>
      <c r="F415" s="7">
        <f t="shared" si="9"/>
        <v>0.4155982905982906</v>
      </c>
      <c r="G415" s="3">
        <v>10</v>
      </c>
      <c r="H415" s="3">
        <v>51</v>
      </c>
      <c r="I415" s="7">
        <v>20.99895983092424</v>
      </c>
      <c r="J415" s="12"/>
    </row>
    <row r="416" spans="1:10" ht="11.25">
      <c r="A416" s="18">
        <v>36992</v>
      </c>
      <c r="B416" s="6">
        <v>7</v>
      </c>
      <c r="C416" s="3">
        <v>8</v>
      </c>
      <c r="D416" s="3">
        <v>20</v>
      </c>
      <c r="E416" s="3">
        <v>481</v>
      </c>
      <c r="F416" s="7">
        <f t="shared" si="9"/>
        <v>0.5138888888888888</v>
      </c>
      <c r="G416" s="3">
        <v>10</v>
      </c>
      <c r="H416" s="3">
        <v>52</v>
      </c>
      <c r="I416" s="7">
        <v>23.9548975410108</v>
      </c>
      <c r="J416" s="12"/>
    </row>
    <row r="417" spans="1:10" ht="11.25">
      <c r="A417" s="18">
        <v>36992</v>
      </c>
      <c r="B417" s="6">
        <v>7</v>
      </c>
      <c r="C417" s="3">
        <v>8</v>
      </c>
      <c r="D417" s="3">
        <v>40</v>
      </c>
      <c r="E417" s="3">
        <v>576</v>
      </c>
      <c r="F417" s="7">
        <f t="shared" si="9"/>
        <v>0.6153846153846154</v>
      </c>
      <c r="G417" s="3">
        <v>10</v>
      </c>
      <c r="H417" s="3">
        <v>52</v>
      </c>
      <c r="I417" s="7">
        <v>19.57856073846154</v>
      </c>
      <c r="J417" s="12"/>
    </row>
    <row r="418" spans="1:10" ht="11.25">
      <c r="A418" s="18">
        <v>36992</v>
      </c>
      <c r="B418" s="6">
        <v>7</v>
      </c>
      <c r="C418" s="3">
        <v>8</v>
      </c>
      <c r="D418" s="3">
        <v>60</v>
      </c>
      <c r="E418" s="3">
        <v>575</v>
      </c>
      <c r="F418" s="7">
        <f t="shared" si="9"/>
        <v>0.6143162393162394</v>
      </c>
      <c r="G418" s="3">
        <v>10</v>
      </c>
      <c r="H418" s="3">
        <v>52</v>
      </c>
      <c r="I418" s="7">
        <v>19.5388694482906</v>
      </c>
      <c r="J418" s="12"/>
    </row>
    <row r="419" spans="1:10" ht="11.25">
      <c r="A419" s="18">
        <v>36992</v>
      </c>
      <c r="B419" s="6">
        <v>7</v>
      </c>
      <c r="C419" s="3">
        <v>8</v>
      </c>
      <c r="D419" s="3">
        <v>100</v>
      </c>
      <c r="E419" s="3">
        <v>591</v>
      </c>
      <c r="F419" s="7">
        <f t="shared" si="9"/>
        <v>0.6314102564102564</v>
      </c>
      <c r="G419" s="3">
        <v>10</v>
      </c>
      <c r="H419" s="3">
        <v>53</v>
      </c>
      <c r="I419" s="7">
        <v>20.17393009102564</v>
      </c>
      <c r="J419" s="12"/>
    </row>
    <row r="420" spans="1:10" ht="11.25">
      <c r="A420" s="18">
        <v>36992</v>
      </c>
      <c r="B420" s="6">
        <v>7</v>
      </c>
      <c r="C420" s="3">
        <v>9</v>
      </c>
      <c r="D420" s="3">
        <v>5</v>
      </c>
      <c r="E420" s="3">
        <v>279</v>
      </c>
      <c r="F420" s="7">
        <f t="shared" si="9"/>
        <v>0.2980769230769231</v>
      </c>
      <c r="G420" s="3">
        <v>10</v>
      </c>
      <c r="H420" s="3">
        <v>55</v>
      </c>
      <c r="I420" s="7">
        <v>16.065273060040678</v>
      </c>
      <c r="J420" s="12"/>
    </row>
    <row r="421" spans="1:10" ht="11.25">
      <c r="A421" s="18">
        <v>36992</v>
      </c>
      <c r="B421" s="6">
        <v>7</v>
      </c>
      <c r="C421" s="3">
        <v>9</v>
      </c>
      <c r="D421" s="3">
        <v>10</v>
      </c>
      <c r="E421" s="3">
        <v>410</v>
      </c>
      <c r="F421" s="7">
        <f t="shared" si="9"/>
        <v>0.43803418803418803</v>
      </c>
      <c r="G421" s="3">
        <v>10</v>
      </c>
      <c r="H421" s="3">
        <v>55</v>
      </c>
      <c r="I421" s="7">
        <v>21.767587776852768</v>
      </c>
      <c r="J421" s="12"/>
    </row>
    <row r="422" spans="1:10" ht="11.25">
      <c r="A422" s="18">
        <v>36992</v>
      </c>
      <c r="B422" s="6">
        <v>7</v>
      </c>
      <c r="C422" s="3">
        <v>9</v>
      </c>
      <c r="D422" s="3">
        <v>15</v>
      </c>
      <c r="E422" s="3">
        <v>494</v>
      </c>
      <c r="F422" s="7">
        <f t="shared" si="9"/>
        <v>0.5277777777777778</v>
      </c>
      <c r="G422" s="3">
        <v>10</v>
      </c>
      <c r="H422" s="3">
        <v>56</v>
      </c>
      <c r="I422" s="7">
        <v>24.28661682515432</v>
      </c>
      <c r="J422" s="12"/>
    </row>
    <row r="423" spans="1:10" ht="11.25">
      <c r="A423" s="18">
        <v>36992</v>
      </c>
      <c r="B423" s="6">
        <v>7</v>
      </c>
      <c r="C423" s="3">
        <v>9</v>
      </c>
      <c r="D423" s="3">
        <v>40</v>
      </c>
      <c r="E423" s="3">
        <v>566</v>
      </c>
      <c r="F423" s="7">
        <f t="shared" si="9"/>
        <v>0.6047008547008547</v>
      </c>
      <c r="G423" s="3">
        <v>10</v>
      </c>
      <c r="H423" s="3">
        <v>56</v>
      </c>
      <c r="I423" s="7">
        <v>19.181647836752134</v>
      </c>
      <c r="J423" s="12"/>
    </row>
    <row r="424" spans="1:10" ht="11.25">
      <c r="A424" s="18">
        <v>36992</v>
      </c>
      <c r="B424" s="6">
        <v>7</v>
      </c>
      <c r="C424" s="3">
        <v>9</v>
      </c>
      <c r="D424" s="3">
        <v>60</v>
      </c>
      <c r="E424" s="3">
        <v>596</v>
      </c>
      <c r="F424" s="7">
        <f t="shared" si="9"/>
        <v>0.6367521367521367</v>
      </c>
      <c r="G424" s="3">
        <v>10</v>
      </c>
      <c r="H424" s="3">
        <v>57</v>
      </c>
      <c r="I424" s="7">
        <v>20.37238654188034</v>
      </c>
      <c r="J424" s="12"/>
    </row>
    <row r="425" spans="1:10" ht="11.25">
      <c r="A425" s="18">
        <v>36992</v>
      </c>
      <c r="B425" s="6">
        <v>7</v>
      </c>
      <c r="C425" s="3">
        <v>9</v>
      </c>
      <c r="D425" s="3">
        <v>100</v>
      </c>
      <c r="E425" s="3">
        <v>581</v>
      </c>
      <c r="F425" s="7">
        <f t="shared" si="9"/>
        <v>0.6207264957264957</v>
      </c>
      <c r="G425" s="3">
        <v>10</v>
      </c>
      <c r="H425" s="3">
        <v>58</v>
      </c>
      <c r="I425" s="7">
        <v>19.777017189316236</v>
      </c>
      <c r="J425" s="12"/>
    </row>
    <row r="426" spans="1:10" ht="11.25">
      <c r="A426" s="18">
        <v>36992</v>
      </c>
      <c r="B426" s="6">
        <v>7</v>
      </c>
      <c r="C426" s="3">
        <v>10</v>
      </c>
      <c r="D426" s="3">
        <v>5</v>
      </c>
      <c r="E426" s="3">
        <v>371</v>
      </c>
      <c r="F426" s="7">
        <f t="shared" si="9"/>
        <v>0.39636752136752135</v>
      </c>
      <c r="G426" s="3">
        <v>11</v>
      </c>
      <c r="H426" s="3">
        <v>0</v>
      </c>
      <c r="I426" s="7">
        <v>20.295923986085317</v>
      </c>
      <c r="J426" s="12"/>
    </row>
    <row r="427" spans="1:10" ht="11.25">
      <c r="A427" s="18">
        <v>36992</v>
      </c>
      <c r="B427" s="6">
        <v>7</v>
      </c>
      <c r="C427" s="3">
        <v>10</v>
      </c>
      <c r="D427" s="3">
        <v>10</v>
      </c>
      <c r="E427" s="3">
        <v>479</v>
      </c>
      <c r="F427" s="7">
        <f t="shared" si="9"/>
        <v>0.5117521367521367</v>
      </c>
      <c r="G427" s="3">
        <v>11</v>
      </c>
      <c r="H427" s="3">
        <v>1</v>
      </c>
      <c r="I427" s="7">
        <v>23.901974407929494</v>
      </c>
      <c r="J427" s="12"/>
    </row>
    <row r="428" spans="1:10" ht="11.25">
      <c r="A428" s="18">
        <v>36992</v>
      </c>
      <c r="B428" s="6">
        <v>7</v>
      </c>
      <c r="C428" s="3">
        <v>10</v>
      </c>
      <c r="D428" s="3">
        <v>20</v>
      </c>
      <c r="E428" s="3">
        <v>530</v>
      </c>
      <c r="F428" s="7">
        <f t="shared" si="9"/>
        <v>0.5662393162393162</v>
      </c>
      <c r="G428" s="3">
        <v>11</v>
      </c>
      <c r="H428" s="3">
        <v>1</v>
      </c>
      <c r="I428" s="7">
        <v>25.09412752646925</v>
      </c>
      <c r="J428" s="12"/>
    </row>
    <row r="429" spans="1:10" ht="11.25">
      <c r="A429" s="18">
        <v>36992</v>
      </c>
      <c r="B429" s="6">
        <v>7</v>
      </c>
      <c r="C429" s="3">
        <v>10</v>
      </c>
      <c r="D429" s="3">
        <v>40</v>
      </c>
      <c r="E429" s="3">
        <v>544</v>
      </c>
      <c r="F429" s="7">
        <f t="shared" si="9"/>
        <v>0.5811965811965812</v>
      </c>
      <c r="G429" s="3">
        <v>11</v>
      </c>
      <c r="H429" s="3">
        <v>1</v>
      </c>
      <c r="I429" s="7">
        <v>18.308439452991454</v>
      </c>
      <c r="J429" s="12"/>
    </row>
    <row r="430" spans="1:10" ht="11.25">
      <c r="A430" s="18">
        <v>36992</v>
      </c>
      <c r="B430" s="6">
        <v>7</v>
      </c>
      <c r="C430" s="3">
        <v>10</v>
      </c>
      <c r="D430" s="3">
        <v>60</v>
      </c>
      <c r="E430" s="3">
        <v>537</v>
      </c>
      <c r="F430" s="7">
        <f t="shared" si="9"/>
        <v>0.5737179487179487</v>
      </c>
      <c r="G430" s="3">
        <v>11</v>
      </c>
      <c r="H430" s="3">
        <v>2</v>
      </c>
      <c r="I430" s="7">
        <v>18.03060042179487</v>
      </c>
      <c r="J430" s="12"/>
    </row>
    <row r="431" spans="1:10" ht="11.25">
      <c r="A431" s="18">
        <v>36992</v>
      </c>
      <c r="B431" s="6">
        <v>7</v>
      </c>
      <c r="C431" s="3">
        <v>10</v>
      </c>
      <c r="D431" s="3">
        <v>100</v>
      </c>
      <c r="E431" s="3">
        <v>568</v>
      </c>
      <c r="F431" s="7">
        <f t="shared" si="9"/>
        <v>0.6068376068376068</v>
      </c>
      <c r="G431" s="3">
        <v>11</v>
      </c>
      <c r="H431" s="3">
        <v>2</v>
      </c>
      <c r="I431" s="7">
        <v>19.261030417094013</v>
      </c>
      <c r="J431" s="12"/>
    </row>
    <row r="432" spans="1:10" ht="11.25">
      <c r="A432" s="18">
        <v>36992</v>
      </c>
      <c r="B432" s="6">
        <v>7</v>
      </c>
      <c r="C432" s="3">
        <v>11</v>
      </c>
      <c r="D432" s="3">
        <v>5</v>
      </c>
      <c r="E432" s="3">
        <v>341</v>
      </c>
      <c r="F432" s="7">
        <f t="shared" si="9"/>
        <v>0.3643162393162393</v>
      </c>
      <c r="G432" s="3">
        <v>11</v>
      </c>
      <c r="H432" s="3">
        <v>5</v>
      </c>
      <c r="I432" s="7">
        <v>19.03350651917758</v>
      </c>
      <c r="J432" s="12"/>
    </row>
    <row r="433" spans="1:10" ht="11.25">
      <c r="A433" s="18">
        <v>36992</v>
      </c>
      <c r="B433" s="6">
        <v>7</v>
      </c>
      <c r="C433" s="3">
        <v>11</v>
      </c>
      <c r="D433" s="3">
        <v>10</v>
      </c>
      <c r="E433" s="3">
        <v>500</v>
      </c>
      <c r="F433" s="7">
        <f t="shared" si="9"/>
        <v>0.5341880341880342</v>
      </c>
      <c r="G433" s="3">
        <v>11</v>
      </c>
      <c r="H433" s="3">
        <v>6</v>
      </c>
      <c r="I433" s="7">
        <v>24.4325383243955</v>
      </c>
      <c r="J433" s="12"/>
    </row>
    <row r="434" spans="1:10" ht="11.25">
      <c r="A434" s="18">
        <v>36992</v>
      </c>
      <c r="B434" s="6">
        <v>7</v>
      </c>
      <c r="C434" s="3">
        <v>11</v>
      </c>
      <c r="D434" s="3">
        <v>20</v>
      </c>
      <c r="E434" s="3">
        <v>575</v>
      </c>
      <c r="F434" s="7">
        <f t="shared" si="9"/>
        <v>0.6143162393162394</v>
      </c>
      <c r="G434" s="3">
        <v>11</v>
      </c>
      <c r="H434" s="3">
        <v>6</v>
      </c>
      <c r="I434" s="7">
        <v>25.873954160416893</v>
      </c>
      <c r="J434" s="12"/>
    </row>
    <row r="435" spans="1:10" ht="11.25">
      <c r="A435" s="18">
        <v>36992</v>
      </c>
      <c r="B435" s="6">
        <v>7</v>
      </c>
      <c r="C435" s="3">
        <v>11</v>
      </c>
      <c r="D435" s="3">
        <v>40</v>
      </c>
      <c r="E435" s="3">
        <v>612</v>
      </c>
      <c r="F435" s="7">
        <f t="shared" si="9"/>
        <v>0.6538461538461539</v>
      </c>
      <c r="G435" s="3">
        <v>11</v>
      </c>
      <c r="H435" s="3">
        <v>7</v>
      </c>
      <c r="I435" s="7">
        <v>21.007447184615387</v>
      </c>
      <c r="J435" s="12"/>
    </row>
    <row r="436" spans="1:10" ht="11.25">
      <c r="A436" s="18">
        <v>36992</v>
      </c>
      <c r="B436" s="6">
        <v>7</v>
      </c>
      <c r="C436" s="3">
        <v>11</v>
      </c>
      <c r="D436" s="3">
        <v>60</v>
      </c>
      <c r="E436" s="3">
        <v>574</v>
      </c>
      <c r="F436" s="7">
        <f t="shared" si="9"/>
        <v>0.6132478632478633</v>
      </c>
      <c r="G436" s="3">
        <v>11</v>
      </c>
      <c r="H436" s="3">
        <v>7</v>
      </c>
      <c r="I436" s="7">
        <v>19.49917815811966</v>
      </c>
      <c r="J436" s="12"/>
    </row>
    <row r="437" spans="1:10" ht="11.25">
      <c r="A437" s="18">
        <v>36992</v>
      </c>
      <c r="B437" s="6">
        <v>7</v>
      </c>
      <c r="C437" s="3">
        <v>11</v>
      </c>
      <c r="D437" s="3">
        <v>100</v>
      </c>
      <c r="E437" s="3">
        <v>504</v>
      </c>
      <c r="F437" s="7">
        <f t="shared" si="9"/>
        <v>0.5384615384615384</v>
      </c>
      <c r="G437" s="3">
        <v>11</v>
      </c>
      <c r="H437" s="3">
        <v>8</v>
      </c>
      <c r="I437" s="7">
        <v>16.720787846153844</v>
      </c>
      <c r="J437" s="12"/>
    </row>
    <row r="438" spans="1:10" ht="11.25">
      <c r="A438" s="18">
        <v>36992</v>
      </c>
      <c r="B438" s="6">
        <v>7</v>
      </c>
      <c r="C438" s="3">
        <v>12</v>
      </c>
      <c r="D438" s="3">
        <v>5</v>
      </c>
      <c r="E438" s="3">
        <v>350</v>
      </c>
      <c r="F438" s="7">
        <f t="shared" si="9"/>
        <v>0.37393162393162394</v>
      </c>
      <c r="G438" s="3">
        <v>11</v>
      </c>
      <c r="H438" s="3">
        <v>13</v>
      </c>
      <c r="I438" s="7">
        <v>19.42413496072303</v>
      </c>
      <c r="J438" s="12"/>
    </row>
    <row r="439" spans="1:10" ht="11.25">
      <c r="A439" s="18">
        <v>36992</v>
      </c>
      <c r="B439" s="6">
        <v>7</v>
      </c>
      <c r="C439" s="3">
        <v>12</v>
      </c>
      <c r="D439" s="3">
        <v>10</v>
      </c>
      <c r="E439" s="3">
        <v>474</v>
      </c>
      <c r="F439" s="7">
        <f t="shared" si="9"/>
        <v>0.5064102564102564</v>
      </c>
      <c r="G439" s="3">
        <v>11</v>
      </c>
      <c r="H439" s="3">
        <v>13</v>
      </c>
      <c r="I439" s="7">
        <v>23.767462278657135</v>
      </c>
      <c r="J439" s="12"/>
    </row>
    <row r="440" spans="1:10" ht="11.25">
      <c r="A440" s="18">
        <v>36992</v>
      </c>
      <c r="B440" s="6">
        <v>7</v>
      </c>
      <c r="C440" s="3">
        <v>12</v>
      </c>
      <c r="D440" s="3">
        <v>20</v>
      </c>
      <c r="E440" s="3">
        <v>536</v>
      </c>
      <c r="F440" s="7">
        <f t="shared" si="9"/>
        <v>0.5726495726495726</v>
      </c>
      <c r="G440" s="3">
        <v>11</v>
      </c>
      <c r="H440" s="3">
        <v>14</v>
      </c>
      <c r="I440" s="7">
        <v>25.212841708057567</v>
      </c>
      <c r="J440" s="12"/>
    </row>
    <row r="441" spans="1:10" ht="11.25">
      <c r="A441" s="18">
        <v>36992</v>
      </c>
      <c r="B441" s="6">
        <v>7</v>
      </c>
      <c r="C441" s="3">
        <v>12</v>
      </c>
      <c r="D441" s="3">
        <v>40</v>
      </c>
      <c r="E441" s="3">
        <v>584</v>
      </c>
      <c r="F441" s="7">
        <f aca="true" t="shared" si="10" ref="F441:F504">E441/936</f>
        <v>0.6239316239316239</v>
      </c>
      <c r="G441" s="3">
        <v>11</v>
      </c>
      <c r="H441" s="3">
        <v>14</v>
      </c>
      <c r="I441" s="7">
        <v>19.89609105982906</v>
      </c>
      <c r="J441" s="12"/>
    </row>
    <row r="442" spans="1:10" ht="11.25">
      <c r="A442" s="18">
        <v>36992</v>
      </c>
      <c r="B442" s="6">
        <v>7</v>
      </c>
      <c r="C442" s="3">
        <v>12</v>
      </c>
      <c r="D442" s="3">
        <v>60</v>
      </c>
      <c r="E442" s="3">
        <v>626</v>
      </c>
      <c r="F442" s="7">
        <f t="shared" si="10"/>
        <v>0.6688034188034188</v>
      </c>
      <c r="G442" s="3">
        <v>11</v>
      </c>
      <c r="H442" s="3">
        <v>15</v>
      </c>
      <c r="I442" s="7">
        <v>21.563125247008546</v>
      </c>
      <c r="J442" s="12"/>
    </row>
    <row r="443" spans="1:10" ht="11.25">
      <c r="A443" s="18">
        <v>36992</v>
      </c>
      <c r="B443" s="6">
        <v>7</v>
      </c>
      <c r="C443" s="3">
        <v>12</v>
      </c>
      <c r="D443" s="3">
        <v>100</v>
      </c>
      <c r="E443" s="3">
        <v>572</v>
      </c>
      <c r="F443" s="7">
        <f t="shared" si="10"/>
        <v>0.6111111111111112</v>
      </c>
      <c r="G443" s="3">
        <v>11</v>
      </c>
      <c r="H443" s="3">
        <v>15</v>
      </c>
      <c r="I443" s="7">
        <v>19.419795577777776</v>
      </c>
      <c r="J443" s="12"/>
    </row>
    <row r="444" spans="1:10" ht="11.25">
      <c r="A444" s="18">
        <v>36992</v>
      </c>
      <c r="B444" s="6">
        <v>7</v>
      </c>
      <c r="C444" s="3">
        <v>1</v>
      </c>
      <c r="D444" s="3">
        <v>5</v>
      </c>
      <c r="E444" s="3">
        <v>180</v>
      </c>
      <c r="F444" s="7">
        <f t="shared" si="10"/>
        <v>0.19230769230769232</v>
      </c>
      <c r="G444" s="3">
        <v>12</v>
      </c>
      <c r="H444" s="3">
        <v>16</v>
      </c>
      <c r="I444" s="7">
        <v>10.321837814497043</v>
      </c>
      <c r="J444" s="12"/>
    </row>
    <row r="445" spans="1:10" ht="11.25">
      <c r="A445" s="18">
        <v>36992</v>
      </c>
      <c r="B445" s="6">
        <v>7</v>
      </c>
      <c r="C445" s="3">
        <v>1</v>
      </c>
      <c r="D445" s="3">
        <v>10</v>
      </c>
      <c r="E445" s="3">
        <v>144</v>
      </c>
      <c r="F445" s="7">
        <f t="shared" si="10"/>
        <v>0.15384615384615385</v>
      </c>
      <c r="G445" s="3">
        <v>12</v>
      </c>
      <c r="H445" s="3">
        <v>17</v>
      </c>
      <c r="I445" s="7">
        <v>7.927233583431953</v>
      </c>
      <c r="J445" s="12"/>
    </row>
    <row r="446" spans="1:10" ht="11.25">
      <c r="A446" s="18">
        <v>36992</v>
      </c>
      <c r="B446" s="6">
        <v>7</v>
      </c>
      <c r="C446" s="3">
        <v>1</v>
      </c>
      <c r="D446" s="3">
        <v>20</v>
      </c>
      <c r="E446" s="3">
        <v>421</v>
      </c>
      <c r="F446" s="7">
        <f t="shared" si="10"/>
        <v>0.4497863247863248</v>
      </c>
      <c r="G446" s="3">
        <v>12</v>
      </c>
      <c r="H446" s="3">
        <v>17</v>
      </c>
      <c r="I446" s="7">
        <v>22.14803348970136</v>
      </c>
      <c r="J446" s="12"/>
    </row>
    <row r="447" spans="1:10" ht="11.25">
      <c r="A447" s="18">
        <v>36992</v>
      </c>
      <c r="B447" s="6">
        <v>7</v>
      </c>
      <c r="C447" s="3">
        <v>1</v>
      </c>
      <c r="D447" s="3">
        <v>40</v>
      </c>
      <c r="E447" s="3">
        <v>533</v>
      </c>
      <c r="F447" s="7">
        <f t="shared" si="10"/>
        <v>0.5694444444444444</v>
      </c>
      <c r="G447" s="3">
        <v>12</v>
      </c>
      <c r="H447" s="3">
        <v>17</v>
      </c>
      <c r="I447" s="7">
        <v>17.87183526111111</v>
      </c>
      <c r="J447" s="12"/>
    </row>
    <row r="448" spans="1:10" ht="11.25">
      <c r="A448" s="18">
        <v>36992</v>
      </c>
      <c r="B448" s="6">
        <v>7</v>
      </c>
      <c r="C448" s="3">
        <v>1</v>
      </c>
      <c r="D448" s="3">
        <v>60</v>
      </c>
      <c r="E448" s="3">
        <v>529</v>
      </c>
      <c r="F448" s="7">
        <f t="shared" si="10"/>
        <v>0.5651709401709402</v>
      </c>
      <c r="G448" s="3">
        <v>12</v>
      </c>
      <c r="H448" s="3">
        <v>18</v>
      </c>
      <c r="I448" s="7">
        <v>17.71307010042735</v>
      </c>
      <c r="J448" s="12"/>
    </row>
    <row r="449" spans="1:10" ht="11.25">
      <c r="A449" s="18">
        <v>36992</v>
      </c>
      <c r="B449" s="6">
        <v>7</v>
      </c>
      <c r="C449" s="3">
        <v>1</v>
      </c>
      <c r="D449" s="3">
        <v>100</v>
      </c>
      <c r="E449" s="3">
        <v>475</v>
      </c>
      <c r="F449" s="7">
        <f t="shared" si="10"/>
        <v>0.5074786324786325</v>
      </c>
      <c r="G449" s="3">
        <v>12</v>
      </c>
      <c r="H449" s="3">
        <v>19</v>
      </c>
      <c r="I449" s="7">
        <v>15.56974043119658</v>
      </c>
      <c r="J449" s="12"/>
    </row>
    <row r="450" spans="1:10" ht="11.25">
      <c r="A450" s="18">
        <v>36992</v>
      </c>
      <c r="B450" s="6">
        <v>7</v>
      </c>
      <c r="C450" s="3">
        <v>2</v>
      </c>
      <c r="D450" s="3">
        <v>5</v>
      </c>
      <c r="E450" s="3">
        <v>200</v>
      </c>
      <c r="F450" s="7">
        <f t="shared" si="10"/>
        <v>0.21367521367521367</v>
      </c>
      <c r="G450" s="3">
        <v>12</v>
      </c>
      <c r="H450" s="3">
        <v>21</v>
      </c>
      <c r="I450" s="7">
        <v>11.581636008210971</v>
      </c>
      <c r="J450" s="12"/>
    </row>
    <row r="451" spans="1:10" ht="11.25">
      <c r="A451" s="18">
        <v>36992</v>
      </c>
      <c r="B451" s="6">
        <v>7</v>
      </c>
      <c r="C451" s="3">
        <v>2</v>
      </c>
      <c r="D451" s="3">
        <v>10</v>
      </c>
      <c r="E451" s="3">
        <v>393</v>
      </c>
      <c r="F451" s="7">
        <f t="shared" si="10"/>
        <v>0.4198717948717949</v>
      </c>
      <c r="G451" s="3">
        <v>12</v>
      </c>
      <c r="H451" s="3">
        <v>21</v>
      </c>
      <c r="I451" s="7">
        <v>21.149647787292494</v>
      </c>
      <c r="J451" s="12"/>
    </row>
    <row r="452" spans="1:10" ht="11.25">
      <c r="A452" s="18">
        <v>36992</v>
      </c>
      <c r="B452" s="6">
        <v>7</v>
      </c>
      <c r="C452" s="3">
        <v>2</v>
      </c>
      <c r="D452" s="3">
        <v>20</v>
      </c>
      <c r="E452" s="3">
        <v>521</v>
      </c>
      <c r="F452" s="7">
        <f t="shared" si="10"/>
        <v>0.5566239316239316</v>
      </c>
      <c r="G452" s="3">
        <v>12</v>
      </c>
      <c r="H452" s="3">
        <v>22</v>
      </c>
      <c r="I452" s="7">
        <v>24.90755396732025</v>
      </c>
      <c r="J452" s="12"/>
    </row>
    <row r="453" spans="1:10" ht="11.25">
      <c r="A453" s="18">
        <v>36992</v>
      </c>
      <c r="B453" s="6">
        <v>7</v>
      </c>
      <c r="C453" s="3">
        <v>2</v>
      </c>
      <c r="D453" s="3">
        <v>40</v>
      </c>
      <c r="E453" s="3">
        <v>509</v>
      </c>
      <c r="F453" s="7">
        <f t="shared" si="10"/>
        <v>0.5438034188034188</v>
      </c>
      <c r="G453" s="3">
        <v>12</v>
      </c>
      <c r="H453" s="3">
        <v>22</v>
      </c>
      <c r="I453" s="7">
        <v>16.919244297008543</v>
      </c>
      <c r="J453" s="12"/>
    </row>
    <row r="454" spans="1:10" ht="11.25">
      <c r="A454" s="18">
        <v>36992</v>
      </c>
      <c r="B454" s="6">
        <v>7</v>
      </c>
      <c r="C454" s="3">
        <v>2</v>
      </c>
      <c r="D454" s="3">
        <v>60</v>
      </c>
      <c r="E454" s="3">
        <v>486</v>
      </c>
      <c r="F454" s="7">
        <f t="shared" si="10"/>
        <v>0.5192307692307693</v>
      </c>
      <c r="G454" s="3">
        <v>12</v>
      </c>
      <c r="H454" s="3">
        <v>23</v>
      </c>
      <c r="I454" s="7">
        <v>16.00634462307692</v>
      </c>
      <c r="J454" s="12"/>
    </row>
    <row r="455" spans="1:10" ht="11.25">
      <c r="A455" s="18">
        <v>36992</v>
      </c>
      <c r="B455" s="6">
        <v>7</v>
      </c>
      <c r="C455" s="3">
        <v>2</v>
      </c>
      <c r="D455" s="3">
        <v>100</v>
      </c>
      <c r="E455" s="3">
        <v>453</v>
      </c>
      <c r="F455" s="7">
        <f t="shared" si="10"/>
        <v>0.483974358974359</v>
      </c>
      <c r="G455" s="3">
        <v>12</v>
      </c>
      <c r="H455" s="3">
        <v>24</v>
      </c>
      <c r="I455" s="7">
        <v>14.696532047435896</v>
      </c>
      <c r="J455" s="12"/>
    </row>
    <row r="456" spans="1:10" ht="11.25">
      <c r="A456" s="18">
        <v>36992</v>
      </c>
      <c r="B456" s="6">
        <v>7</v>
      </c>
      <c r="C456" s="3">
        <v>3</v>
      </c>
      <c r="D456" s="3">
        <v>5</v>
      </c>
      <c r="E456" s="3">
        <v>237</v>
      </c>
      <c r="F456" s="7">
        <f t="shared" si="10"/>
        <v>0.2532051282051282</v>
      </c>
      <c r="G456" s="3">
        <v>12</v>
      </c>
      <c r="H456" s="3">
        <v>27</v>
      </c>
      <c r="I456" s="7">
        <v>13.77943805331813</v>
      </c>
      <c r="J456" s="12"/>
    </row>
    <row r="457" spans="1:10" ht="11.25">
      <c r="A457" s="18">
        <v>36992</v>
      </c>
      <c r="B457" s="6">
        <v>7</v>
      </c>
      <c r="C457" s="3">
        <v>3</v>
      </c>
      <c r="D457" s="3">
        <v>10</v>
      </c>
      <c r="E457" s="3">
        <v>376</v>
      </c>
      <c r="F457" s="7">
        <f t="shared" si="10"/>
        <v>0.4017094017094017</v>
      </c>
      <c r="G457" s="3">
        <v>12</v>
      </c>
      <c r="H457" s="3">
        <v>27</v>
      </c>
      <c r="I457" s="7">
        <v>20.495305414391115</v>
      </c>
      <c r="J457" s="12"/>
    </row>
    <row r="458" spans="1:10" ht="11.25">
      <c r="A458" s="18">
        <v>36992</v>
      </c>
      <c r="B458" s="6">
        <v>7</v>
      </c>
      <c r="C458" s="3">
        <v>3</v>
      </c>
      <c r="D458" s="3">
        <v>20</v>
      </c>
      <c r="E458" s="3">
        <v>478</v>
      </c>
      <c r="F458" s="7">
        <f t="shared" si="10"/>
        <v>0.5106837606837606</v>
      </c>
      <c r="G458" s="3">
        <v>12</v>
      </c>
      <c r="H458" s="3">
        <v>28</v>
      </c>
      <c r="I458" s="7">
        <v>23.875323901682922</v>
      </c>
      <c r="J458" s="12"/>
    </row>
    <row r="459" spans="1:10" ht="11.25">
      <c r="A459" s="18">
        <v>36992</v>
      </c>
      <c r="B459" s="6">
        <v>7</v>
      </c>
      <c r="C459" s="3">
        <v>3</v>
      </c>
      <c r="D459" s="3">
        <v>40</v>
      </c>
      <c r="E459" s="3">
        <v>486</v>
      </c>
      <c r="F459" s="7">
        <f t="shared" si="10"/>
        <v>0.5192307692307693</v>
      </c>
      <c r="G459" s="3">
        <v>12</v>
      </c>
      <c r="H459" s="3">
        <v>28</v>
      </c>
      <c r="I459" s="7">
        <v>16.00634462307692</v>
      </c>
      <c r="J459" s="12"/>
    </row>
    <row r="460" spans="1:10" ht="11.25">
      <c r="A460" s="18">
        <v>36992</v>
      </c>
      <c r="B460" s="6">
        <v>7</v>
      </c>
      <c r="C460" s="3">
        <v>3</v>
      </c>
      <c r="D460" s="3">
        <v>60</v>
      </c>
      <c r="E460" s="3">
        <v>403</v>
      </c>
      <c r="F460" s="7">
        <f t="shared" si="10"/>
        <v>0.4305555555555556</v>
      </c>
      <c r="G460" s="3">
        <v>12</v>
      </c>
      <c r="H460" s="3">
        <v>29</v>
      </c>
      <c r="I460" s="7">
        <v>12.71196753888889</v>
      </c>
      <c r="J460" s="12"/>
    </row>
    <row r="461" spans="1:10" ht="11.25">
      <c r="A461" s="18">
        <v>36992</v>
      </c>
      <c r="B461" s="6">
        <v>7</v>
      </c>
      <c r="C461" s="3">
        <v>3</v>
      </c>
      <c r="D461" s="3">
        <v>100</v>
      </c>
      <c r="E461" s="3">
        <v>368</v>
      </c>
      <c r="F461" s="7">
        <f t="shared" si="10"/>
        <v>0.39316239316239315</v>
      </c>
      <c r="G461" s="3">
        <v>12</v>
      </c>
      <c r="H461" s="3">
        <v>29</v>
      </c>
      <c r="I461" s="7">
        <v>11.322772382905981</v>
      </c>
      <c r="J461" s="12"/>
    </row>
    <row r="462" spans="1:10" ht="11.25">
      <c r="A462" s="18">
        <v>36992</v>
      </c>
      <c r="B462" s="6">
        <v>7</v>
      </c>
      <c r="C462" s="3">
        <v>4</v>
      </c>
      <c r="D462" s="3">
        <v>5</v>
      </c>
      <c r="E462" s="3">
        <v>89</v>
      </c>
      <c r="F462" s="7">
        <f t="shared" si="10"/>
        <v>0.09508547008547008</v>
      </c>
      <c r="G462" s="3">
        <v>12</v>
      </c>
      <c r="H462" s="3">
        <v>32</v>
      </c>
      <c r="I462" s="7">
        <v>3.9535960432571318</v>
      </c>
      <c r="J462" s="12"/>
    </row>
    <row r="463" spans="1:10" ht="11.25">
      <c r="A463" s="18">
        <v>36992</v>
      </c>
      <c r="B463" s="6">
        <v>7</v>
      </c>
      <c r="C463" s="3">
        <v>4</v>
      </c>
      <c r="D463" s="3">
        <v>10</v>
      </c>
      <c r="E463" s="3">
        <v>172</v>
      </c>
      <c r="F463" s="7">
        <f t="shared" si="10"/>
        <v>0.18376068376068377</v>
      </c>
      <c r="G463" s="3">
        <v>12</v>
      </c>
      <c r="H463" s="3">
        <v>32</v>
      </c>
      <c r="I463" s="7">
        <v>9.803811038969245</v>
      </c>
      <c r="J463" s="12"/>
    </row>
    <row r="464" spans="1:10" ht="11.25">
      <c r="A464" s="18">
        <v>36992</v>
      </c>
      <c r="B464" s="6">
        <v>7</v>
      </c>
      <c r="C464" s="3">
        <v>4</v>
      </c>
      <c r="D464" s="3">
        <v>20</v>
      </c>
      <c r="E464" s="3">
        <v>492</v>
      </c>
      <c r="F464" s="7">
        <f t="shared" si="10"/>
        <v>0.5256410256410257</v>
      </c>
      <c r="G464" s="3">
        <v>12</v>
      </c>
      <c r="H464" s="3">
        <v>32</v>
      </c>
      <c r="I464" s="7">
        <v>24.236968646975672</v>
      </c>
      <c r="J464" s="12"/>
    </row>
    <row r="465" spans="1:10" ht="11.25">
      <c r="A465" s="18">
        <v>36992</v>
      </c>
      <c r="B465" s="6">
        <v>7</v>
      </c>
      <c r="C465" s="3">
        <v>4</v>
      </c>
      <c r="D465" s="3">
        <v>40</v>
      </c>
      <c r="E465" s="3">
        <v>559</v>
      </c>
      <c r="F465" s="7">
        <f t="shared" si="10"/>
        <v>0.5972222222222222</v>
      </c>
      <c r="G465" s="3">
        <v>12</v>
      </c>
      <c r="H465" s="3">
        <v>33</v>
      </c>
      <c r="I465" s="7">
        <v>18.903808805555553</v>
      </c>
      <c r="J465" s="12"/>
    </row>
    <row r="466" spans="1:10" ht="11.25">
      <c r="A466" s="18">
        <v>36992</v>
      </c>
      <c r="B466" s="6">
        <v>7</v>
      </c>
      <c r="C466" s="3">
        <v>4</v>
      </c>
      <c r="D466" s="3">
        <v>60</v>
      </c>
      <c r="E466" s="3">
        <v>556</v>
      </c>
      <c r="F466" s="7">
        <f t="shared" si="10"/>
        <v>0.594017094017094</v>
      </c>
      <c r="G466" s="3">
        <v>12</v>
      </c>
      <c r="H466" s="3">
        <v>33</v>
      </c>
      <c r="I466" s="7">
        <v>18.784734935042735</v>
      </c>
      <c r="J466" s="12"/>
    </row>
    <row r="467" spans="1:10" ht="11.25">
      <c r="A467" s="18">
        <v>36992</v>
      </c>
      <c r="B467" s="6">
        <v>7</v>
      </c>
      <c r="C467" s="3">
        <v>4</v>
      </c>
      <c r="D467" s="3">
        <v>100</v>
      </c>
      <c r="E467" s="3">
        <v>571</v>
      </c>
      <c r="F467" s="7">
        <f t="shared" si="10"/>
        <v>0.6100427350427351</v>
      </c>
      <c r="G467" s="3">
        <v>12</v>
      </c>
      <c r="H467" s="3">
        <v>34</v>
      </c>
      <c r="I467" s="7">
        <v>19.38010428760684</v>
      </c>
      <c r="J467" s="12"/>
    </row>
    <row r="468" spans="1:10" ht="11.25">
      <c r="A468" s="18">
        <v>36992</v>
      </c>
      <c r="B468" s="6">
        <v>7</v>
      </c>
      <c r="C468" s="3">
        <v>5</v>
      </c>
      <c r="D468" s="3">
        <v>5</v>
      </c>
      <c r="E468" s="3">
        <v>217</v>
      </c>
      <c r="F468" s="7">
        <f t="shared" si="10"/>
        <v>0.23183760683760685</v>
      </c>
      <c r="G468" s="3">
        <v>12</v>
      </c>
      <c r="H468" s="3">
        <v>37</v>
      </c>
      <c r="I468" s="7">
        <v>12.612850114526037</v>
      </c>
      <c r="J468" s="12"/>
    </row>
    <row r="469" spans="1:10" ht="11.25">
      <c r="A469" s="18">
        <v>36992</v>
      </c>
      <c r="B469" s="6">
        <v>7</v>
      </c>
      <c r="C469" s="3">
        <v>5</v>
      </c>
      <c r="D469" s="3">
        <v>10</v>
      </c>
      <c r="E469" s="3">
        <v>363</v>
      </c>
      <c r="F469" s="7">
        <f t="shared" si="10"/>
        <v>0.38782051282051283</v>
      </c>
      <c r="G469" s="3">
        <v>12</v>
      </c>
      <c r="H469" s="3">
        <v>37</v>
      </c>
      <c r="I469" s="7">
        <v>19.970363790990714</v>
      </c>
      <c r="J469" s="12"/>
    </row>
    <row r="470" spans="1:10" ht="11.25">
      <c r="A470" s="18">
        <v>36992</v>
      </c>
      <c r="B470" s="6">
        <v>7</v>
      </c>
      <c r="C470" s="3">
        <v>5</v>
      </c>
      <c r="D470" s="3">
        <v>20</v>
      </c>
      <c r="E470" s="3">
        <v>479</v>
      </c>
      <c r="F470" s="7">
        <f t="shared" si="10"/>
        <v>0.5117521367521367</v>
      </c>
      <c r="G470" s="3">
        <v>12</v>
      </c>
      <c r="H470" s="3">
        <v>38</v>
      </c>
      <c r="I470" s="7">
        <v>23.901974407929494</v>
      </c>
      <c r="J470" s="12"/>
    </row>
    <row r="471" spans="1:10" ht="11.25">
      <c r="A471" s="18">
        <v>36992</v>
      </c>
      <c r="B471" s="6">
        <v>7</v>
      </c>
      <c r="C471" s="3">
        <v>5</v>
      </c>
      <c r="D471" s="3">
        <v>40</v>
      </c>
      <c r="E471" s="3">
        <v>553</v>
      </c>
      <c r="F471" s="7">
        <f t="shared" si="10"/>
        <v>0.5908119658119658</v>
      </c>
      <c r="G471" s="3">
        <v>12</v>
      </c>
      <c r="H471" s="3">
        <v>38</v>
      </c>
      <c r="I471" s="7">
        <v>18.665661064529914</v>
      </c>
      <c r="J471" s="12"/>
    </row>
    <row r="472" spans="1:10" ht="11.25">
      <c r="A472" s="18">
        <v>36992</v>
      </c>
      <c r="B472" s="6">
        <v>7</v>
      </c>
      <c r="C472" s="3">
        <v>5</v>
      </c>
      <c r="D472" s="3">
        <v>60</v>
      </c>
      <c r="E472" s="3">
        <v>519</v>
      </c>
      <c r="F472" s="7">
        <f t="shared" si="10"/>
        <v>0.5544871794871795</v>
      </c>
      <c r="G472" s="3">
        <v>12</v>
      </c>
      <c r="H472" s="3">
        <v>39</v>
      </c>
      <c r="I472" s="7">
        <v>17.31615719871795</v>
      </c>
      <c r="J472" s="12"/>
    </row>
    <row r="473" spans="1:10" ht="11.25">
      <c r="A473" s="18">
        <v>36992</v>
      </c>
      <c r="B473" s="6">
        <v>7</v>
      </c>
      <c r="C473" s="3">
        <v>5</v>
      </c>
      <c r="D473" s="3">
        <v>100</v>
      </c>
      <c r="E473" s="3">
        <v>518</v>
      </c>
      <c r="F473" s="7">
        <f t="shared" si="10"/>
        <v>0.5534188034188035</v>
      </c>
      <c r="G473" s="3">
        <v>12</v>
      </c>
      <c r="H473" s="3">
        <v>39</v>
      </c>
      <c r="I473" s="7">
        <v>17.276465908547006</v>
      </c>
      <c r="J473" s="12"/>
    </row>
    <row r="474" spans="1:10" ht="11.25">
      <c r="A474" s="18">
        <v>36992</v>
      </c>
      <c r="B474" s="6">
        <v>7</v>
      </c>
      <c r="C474" s="3">
        <v>6</v>
      </c>
      <c r="D474" s="3">
        <v>5</v>
      </c>
      <c r="E474" s="3">
        <v>271</v>
      </c>
      <c r="F474" s="7">
        <f t="shared" si="10"/>
        <v>0.28952991452991456</v>
      </c>
      <c r="G474" s="3">
        <v>12</v>
      </c>
      <c r="H474" s="3">
        <v>42</v>
      </c>
      <c r="I474" s="7">
        <v>15.647006449240044</v>
      </c>
      <c r="J474" s="12"/>
    </row>
    <row r="475" spans="1:10" ht="11.25">
      <c r="A475" s="18">
        <v>36992</v>
      </c>
      <c r="B475" s="6">
        <v>7</v>
      </c>
      <c r="C475" s="3">
        <v>6</v>
      </c>
      <c r="D475" s="3">
        <v>10</v>
      </c>
      <c r="E475" s="3">
        <v>404</v>
      </c>
      <c r="F475" s="7">
        <f t="shared" si="10"/>
        <v>0.43162393162393164</v>
      </c>
      <c r="G475" s="3">
        <v>12</v>
      </c>
      <c r="H475" s="3">
        <v>42</v>
      </c>
      <c r="I475" s="7">
        <v>21.553647983479433</v>
      </c>
      <c r="J475" s="12"/>
    </row>
    <row r="476" spans="1:10" ht="11.25">
      <c r="A476" s="18">
        <v>36992</v>
      </c>
      <c r="B476" s="6">
        <v>7</v>
      </c>
      <c r="C476" s="3">
        <v>6</v>
      </c>
      <c r="D476" s="3">
        <v>20</v>
      </c>
      <c r="E476" s="3">
        <v>495</v>
      </c>
      <c r="F476" s="7">
        <f t="shared" si="10"/>
        <v>0.5288461538461539</v>
      </c>
      <c r="G476" s="3">
        <v>12</v>
      </c>
      <c r="H476" s="3">
        <v>43</v>
      </c>
      <c r="I476" s="7">
        <v>24.311251974537722</v>
      </c>
      <c r="J476" s="12"/>
    </row>
    <row r="477" spans="1:10" ht="11.25">
      <c r="A477" s="18">
        <v>36992</v>
      </c>
      <c r="B477" s="6">
        <v>7</v>
      </c>
      <c r="C477" s="3">
        <v>6</v>
      </c>
      <c r="D477" s="3">
        <v>40</v>
      </c>
      <c r="E477" s="3">
        <v>559</v>
      </c>
      <c r="F477" s="7">
        <f t="shared" si="10"/>
        <v>0.5972222222222222</v>
      </c>
      <c r="G477" s="3">
        <v>12</v>
      </c>
      <c r="H477" s="3">
        <v>43</v>
      </c>
      <c r="I477" s="7">
        <v>18.903808805555553</v>
      </c>
      <c r="J477" s="12"/>
    </row>
    <row r="478" spans="1:10" ht="11.25">
      <c r="A478" s="18">
        <v>36992</v>
      </c>
      <c r="B478" s="6">
        <v>7</v>
      </c>
      <c r="C478" s="3">
        <v>6</v>
      </c>
      <c r="D478" s="3">
        <v>60</v>
      </c>
      <c r="E478" s="3">
        <v>570</v>
      </c>
      <c r="F478" s="7">
        <f t="shared" si="10"/>
        <v>0.6089743589743589</v>
      </c>
      <c r="G478" s="3">
        <v>12</v>
      </c>
      <c r="H478" s="3">
        <v>44</v>
      </c>
      <c r="I478" s="7">
        <v>19.340412997435894</v>
      </c>
      <c r="J478" s="12"/>
    </row>
    <row r="479" spans="1:10" ht="11.25">
      <c r="A479" s="18">
        <v>36992</v>
      </c>
      <c r="B479" s="6">
        <v>7</v>
      </c>
      <c r="C479" s="3">
        <v>6</v>
      </c>
      <c r="D479" s="3">
        <v>100</v>
      </c>
      <c r="E479" s="3">
        <v>498</v>
      </c>
      <c r="F479" s="7">
        <f t="shared" si="10"/>
        <v>0.532051282051282</v>
      </c>
      <c r="G479" s="3">
        <v>12</v>
      </c>
      <c r="H479" s="3">
        <v>44</v>
      </c>
      <c r="I479" s="7">
        <v>16.482640105128205</v>
      </c>
      <c r="J479" s="12"/>
    </row>
    <row r="480" spans="1:10" ht="11.25">
      <c r="A480" s="18">
        <v>36992</v>
      </c>
      <c r="B480" s="6">
        <v>7</v>
      </c>
      <c r="C480" s="3">
        <v>7</v>
      </c>
      <c r="D480" s="3">
        <v>5</v>
      </c>
      <c r="E480" s="3">
        <v>230</v>
      </c>
      <c r="F480" s="7">
        <f t="shared" si="10"/>
        <v>0.24572649572649571</v>
      </c>
      <c r="G480" s="3">
        <v>12</v>
      </c>
      <c r="H480" s="3">
        <v>47</v>
      </c>
      <c r="I480" s="7">
        <v>13.376863445820549</v>
      </c>
      <c r="J480" s="12"/>
    </row>
    <row r="481" spans="1:10" ht="11.25">
      <c r="A481" s="18">
        <v>36992</v>
      </c>
      <c r="B481" s="6">
        <v>7</v>
      </c>
      <c r="C481" s="3">
        <v>7</v>
      </c>
      <c r="D481" s="3">
        <v>10</v>
      </c>
      <c r="E481" s="3">
        <v>365</v>
      </c>
      <c r="F481" s="7">
        <f t="shared" si="10"/>
        <v>0.38995726495726496</v>
      </c>
      <c r="G481" s="3">
        <v>12</v>
      </c>
      <c r="H481" s="3">
        <v>47</v>
      </c>
      <c r="I481" s="7">
        <v>20.052509598588053</v>
      </c>
      <c r="J481" s="12"/>
    </row>
    <row r="482" spans="1:10" ht="11.25">
      <c r="A482" s="18">
        <v>36992</v>
      </c>
      <c r="B482" s="6">
        <v>7</v>
      </c>
      <c r="C482" s="3">
        <v>7</v>
      </c>
      <c r="D482" s="3">
        <v>20</v>
      </c>
      <c r="E482" s="3">
        <v>436</v>
      </c>
      <c r="F482" s="7">
        <f t="shared" si="10"/>
        <v>0.4658119658119658</v>
      </c>
      <c r="G482" s="3">
        <v>12</v>
      </c>
      <c r="H482" s="3">
        <v>48</v>
      </c>
      <c r="I482" s="7">
        <v>22.642260936361314</v>
      </c>
      <c r="J482" s="12"/>
    </row>
    <row r="483" spans="1:10" ht="11.25">
      <c r="A483" s="18">
        <v>36992</v>
      </c>
      <c r="B483" s="6">
        <v>7</v>
      </c>
      <c r="C483" s="3">
        <v>7</v>
      </c>
      <c r="D483" s="3">
        <v>40</v>
      </c>
      <c r="E483" s="3">
        <v>496</v>
      </c>
      <c r="F483" s="7">
        <f t="shared" si="10"/>
        <v>0.5299145299145299</v>
      </c>
      <c r="G483" s="3">
        <v>12</v>
      </c>
      <c r="H483" s="3">
        <v>48</v>
      </c>
      <c r="I483" s="7">
        <v>16.403257524786323</v>
      </c>
      <c r="J483" s="12"/>
    </row>
    <row r="484" spans="1:10" ht="11.25">
      <c r="A484" s="18">
        <v>36992</v>
      </c>
      <c r="B484" s="6">
        <v>7</v>
      </c>
      <c r="C484" s="3">
        <v>7</v>
      </c>
      <c r="D484" s="3">
        <v>60</v>
      </c>
      <c r="E484" s="3">
        <v>515</v>
      </c>
      <c r="F484" s="7">
        <f t="shared" si="10"/>
        <v>0.5502136752136753</v>
      </c>
      <c r="G484" s="3">
        <v>12</v>
      </c>
      <c r="H484" s="3">
        <v>49</v>
      </c>
      <c r="I484" s="7">
        <v>17.15739203803419</v>
      </c>
      <c r="J484" s="12"/>
    </row>
    <row r="485" spans="1:10" ht="11.25">
      <c r="A485" s="18">
        <v>36992</v>
      </c>
      <c r="B485" s="6">
        <v>7</v>
      </c>
      <c r="C485" s="3">
        <v>7</v>
      </c>
      <c r="D485" s="3">
        <v>100</v>
      </c>
      <c r="E485" s="3">
        <v>534</v>
      </c>
      <c r="F485" s="7">
        <f t="shared" si="10"/>
        <v>0.5705128205128205</v>
      </c>
      <c r="G485" s="3">
        <v>12</v>
      </c>
      <c r="H485" s="3">
        <v>49</v>
      </c>
      <c r="I485" s="7">
        <v>17.91152655128205</v>
      </c>
      <c r="J485" s="12"/>
    </row>
    <row r="486" spans="1:10" ht="11.25">
      <c r="A486" s="18">
        <v>36992</v>
      </c>
      <c r="B486" s="6">
        <v>7</v>
      </c>
      <c r="C486" s="3">
        <v>8</v>
      </c>
      <c r="D486" s="3">
        <v>5</v>
      </c>
      <c r="E486" s="3">
        <v>258</v>
      </c>
      <c r="F486" s="7">
        <f t="shared" si="10"/>
        <v>0.27564102564102566</v>
      </c>
      <c r="G486" s="3">
        <v>12</v>
      </c>
      <c r="H486" s="3">
        <v>52</v>
      </c>
      <c r="I486" s="7">
        <v>14.950129693450036</v>
      </c>
      <c r="J486" s="12"/>
    </row>
    <row r="487" spans="1:10" ht="11.25">
      <c r="A487" s="18">
        <v>36992</v>
      </c>
      <c r="B487" s="6">
        <v>7</v>
      </c>
      <c r="C487" s="3">
        <v>8</v>
      </c>
      <c r="D487" s="3">
        <v>10</v>
      </c>
      <c r="E487" s="3">
        <v>389</v>
      </c>
      <c r="F487" s="7">
        <f t="shared" si="10"/>
        <v>0.4155982905982906</v>
      </c>
      <c r="G487" s="3">
        <v>12</v>
      </c>
      <c r="H487" s="3">
        <v>52</v>
      </c>
      <c r="I487" s="7">
        <v>20.99895983092424</v>
      </c>
      <c r="J487" s="12"/>
    </row>
    <row r="488" spans="1:10" ht="11.25">
      <c r="A488" s="18">
        <v>36992</v>
      </c>
      <c r="B488" s="6">
        <v>7</v>
      </c>
      <c r="C488" s="3">
        <v>8</v>
      </c>
      <c r="D488" s="3">
        <v>20</v>
      </c>
      <c r="E488" s="3">
        <v>481</v>
      </c>
      <c r="F488" s="7">
        <f t="shared" si="10"/>
        <v>0.5138888888888888</v>
      </c>
      <c r="G488" s="3">
        <v>12</v>
      </c>
      <c r="H488" s="3">
        <v>52</v>
      </c>
      <c r="I488" s="7">
        <v>23.9548975410108</v>
      </c>
      <c r="J488" s="12"/>
    </row>
    <row r="489" spans="1:10" ht="11.25">
      <c r="A489" s="18">
        <v>36992</v>
      </c>
      <c r="B489" s="6">
        <v>7</v>
      </c>
      <c r="C489" s="3">
        <v>8</v>
      </c>
      <c r="D489" s="3">
        <v>40</v>
      </c>
      <c r="E489" s="3">
        <v>578</v>
      </c>
      <c r="F489" s="7">
        <f t="shared" si="10"/>
        <v>0.6175213675213675</v>
      </c>
      <c r="G489" s="3">
        <v>12</v>
      </c>
      <c r="H489" s="3">
        <v>53</v>
      </c>
      <c r="I489" s="7">
        <v>19.65794331880342</v>
      </c>
      <c r="J489" s="12"/>
    </row>
    <row r="490" spans="1:10" ht="11.25">
      <c r="A490" s="18">
        <v>36992</v>
      </c>
      <c r="B490" s="6">
        <v>7</v>
      </c>
      <c r="C490" s="3">
        <v>8</v>
      </c>
      <c r="D490" s="3">
        <v>60</v>
      </c>
      <c r="E490" s="3">
        <v>584</v>
      </c>
      <c r="F490" s="7">
        <f t="shared" si="10"/>
        <v>0.6239316239316239</v>
      </c>
      <c r="G490" s="3">
        <v>12</v>
      </c>
      <c r="H490" s="3">
        <v>54</v>
      </c>
      <c r="I490" s="7">
        <v>19.89609105982906</v>
      </c>
      <c r="J490" s="12"/>
    </row>
    <row r="491" spans="1:10" ht="11.25">
      <c r="A491" s="18">
        <v>36992</v>
      </c>
      <c r="B491" s="6">
        <v>7</v>
      </c>
      <c r="C491" s="3">
        <v>8</v>
      </c>
      <c r="D491" s="3">
        <v>100</v>
      </c>
      <c r="E491" s="3">
        <v>574</v>
      </c>
      <c r="F491" s="7">
        <f t="shared" si="10"/>
        <v>0.6132478632478633</v>
      </c>
      <c r="G491" s="3">
        <v>12</v>
      </c>
      <c r="H491" s="3">
        <v>54</v>
      </c>
      <c r="I491" s="7">
        <v>19.49917815811966</v>
      </c>
      <c r="J491" s="12"/>
    </row>
    <row r="492" spans="1:10" ht="11.25">
      <c r="A492" s="18">
        <v>36992</v>
      </c>
      <c r="B492" s="6">
        <v>7</v>
      </c>
      <c r="C492" s="3">
        <v>9</v>
      </c>
      <c r="D492" s="3">
        <v>5</v>
      </c>
      <c r="E492" s="3">
        <v>262</v>
      </c>
      <c r="F492" s="7">
        <f t="shared" si="10"/>
        <v>0.2799145299145299</v>
      </c>
      <c r="G492" s="3">
        <v>12</v>
      </c>
      <c r="H492" s="3">
        <v>58</v>
      </c>
      <c r="I492" s="7">
        <v>15.166820587087262</v>
      </c>
      <c r="J492" s="12"/>
    </row>
    <row r="493" spans="1:10" ht="11.25">
      <c r="A493" s="18">
        <v>36992</v>
      </c>
      <c r="B493" s="6">
        <v>7</v>
      </c>
      <c r="C493" s="3">
        <v>9</v>
      </c>
      <c r="D493" s="3">
        <v>10</v>
      </c>
      <c r="E493" s="3">
        <v>403</v>
      </c>
      <c r="F493" s="7">
        <f t="shared" si="10"/>
        <v>0.4305555555555556</v>
      </c>
      <c r="G493" s="3">
        <v>12</v>
      </c>
      <c r="H493" s="3">
        <v>58</v>
      </c>
      <c r="I493" s="7">
        <v>21.51755049193673</v>
      </c>
      <c r="J493" s="12"/>
    </row>
    <row r="494" spans="1:10" ht="11.25">
      <c r="A494" s="18">
        <v>36992</v>
      </c>
      <c r="B494" s="6">
        <v>7</v>
      </c>
      <c r="C494" s="3">
        <v>9</v>
      </c>
      <c r="D494" s="3">
        <v>20</v>
      </c>
      <c r="E494" s="3">
        <v>484</v>
      </c>
      <c r="F494" s="7">
        <f t="shared" si="10"/>
        <v>0.5170940170940171</v>
      </c>
      <c r="G494" s="3">
        <v>12</v>
      </c>
      <c r="H494" s="3">
        <v>59</v>
      </c>
      <c r="I494" s="7">
        <v>24.033337542103155</v>
      </c>
      <c r="J494" s="12"/>
    </row>
    <row r="495" spans="1:10" ht="11.25">
      <c r="A495" s="18">
        <v>36992</v>
      </c>
      <c r="B495" s="6">
        <v>7</v>
      </c>
      <c r="C495" s="3">
        <v>9</v>
      </c>
      <c r="D495" s="3">
        <v>40</v>
      </c>
      <c r="E495" s="3">
        <v>553</v>
      </c>
      <c r="F495" s="7">
        <f t="shared" si="10"/>
        <v>0.5908119658119658</v>
      </c>
      <c r="G495" s="3">
        <v>12</v>
      </c>
      <c r="H495" s="3">
        <v>59</v>
      </c>
      <c r="I495" s="7">
        <v>18.665661064529914</v>
      </c>
      <c r="J495" s="12"/>
    </row>
    <row r="496" spans="1:10" ht="11.25">
      <c r="A496" s="18">
        <v>36992</v>
      </c>
      <c r="B496" s="6">
        <v>7</v>
      </c>
      <c r="C496" s="3">
        <v>9</v>
      </c>
      <c r="D496" s="3">
        <v>60</v>
      </c>
      <c r="E496" s="3">
        <v>575</v>
      </c>
      <c r="F496" s="7">
        <f t="shared" si="10"/>
        <v>0.6143162393162394</v>
      </c>
      <c r="G496" s="3">
        <v>13</v>
      </c>
      <c r="H496" s="3">
        <v>0</v>
      </c>
      <c r="I496" s="7">
        <v>19.5388694482906</v>
      </c>
      <c r="J496" s="12"/>
    </row>
    <row r="497" spans="1:10" ht="11.25">
      <c r="A497" s="18">
        <v>36992</v>
      </c>
      <c r="B497" s="6">
        <v>7</v>
      </c>
      <c r="C497" s="3">
        <v>9</v>
      </c>
      <c r="D497" s="3">
        <v>100</v>
      </c>
      <c r="E497" s="3">
        <v>568</v>
      </c>
      <c r="F497" s="7">
        <f t="shared" si="10"/>
        <v>0.6068376068376068</v>
      </c>
      <c r="G497" s="3">
        <v>13</v>
      </c>
      <c r="H497" s="3">
        <v>0</v>
      </c>
      <c r="I497" s="7">
        <v>19.261030417094013</v>
      </c>
      <c r="J497" s="12"/>
    </row>
    <row r="498" spans="1:10" ht="11.25">
      <c r="A498" s="18">
        <v>36992</v>
      </c>
      <c r="B498" s="6">
        <v>7</v>
      </c>
      <c r="C498" s="3">
        <v>10</v>
      </c>
      <c r="D498" s="3">
        <v>5</v>
      </c>
      <c r="E498" s="3">
        <v>345</v>
      </c>
      <c r="F498" s="7">
        <f t="shared" si="10"/>
        <v>0.3685897435897436</v>
      </c>
      <c r="G498" s="3">
        <v>13</v>
      </c>
      <c r="H498" s="3">
        <v>3</v>
      </c>
      <c r="I498" s="7">
        <v>19.208378757903933</v>
      </c>
      <c r="J498" s="12"/>
    </row>
    <row r="499" spans="1:10" ht="11.25">
      <c r="A499" s="18">
        <v>36992</v>
      </c>
      <c r="B499" s="6">
        <v>7</v>
      </c>
      <c r="C499" s="3">
        <v>10</v>
      </c>
      <c r="D499" s="3">
        <v>10</v>
      </c>
      <c r="E499" s="3">
        <v>472</v>
      </c>
      <c r="F499" s="7">
        <f t="shared" si="10"/>
        <v>0.5042735042735043</v>
      </c>
      <c r="G499" s="3">
        <v>13</v>
      </c>
      <c r="H499" s="3">
        <v>4</v>
      </c>
      <c r="I499" s="7">
        <v>23.71277570832055</v>
      </c>
      <c r="J499" s="12"/>
    </row>
    <row r="500" spans="1:10" ht="11.25">
      <c r="A500" s="18">
        <v>36992</v>
      </c>
      <c r="B500" s="6">
        <v>7</v>
      </c>
      <c r="C500" s="3">
        <v>10</v>
      </c>
      <c r="D500" s="3">
        <v>20</v>
      </c>
      <c r="E500" s="3">
        <v>526</v>
      </c>
      <c r="F500" s="7">
        <f t="shared" si="10"/>
        <v>0.561965811965812</v>
      </c>
      <c r="G500" s="3">
        <v>13</v>
      </c>
      <c r="H500" s="3">
        <v>4</v>
      </c>
      <c r="I500" s="7">
        <v>25.01246554266473</v>
      </c>
      <c r="J500" s="12"/>
    </row>
    <row r="501" spans="1:10" ht="11.25">
      <c r="A501" s="18">
        <v>36992</v>
      </c>
      <c r="B501" s="6">
        <v>7</v>
      </c>
      <c r="C501" s="3">
        <v>10</v>
      </c>
      <c r="D501" s="3">
        <v>40</v>
      </c>
      <c r="E501" s="3">
        <v>544</v>
      </c>
      <c r="F501" s="7">
        <f t="shared" si="10"/>
        <v>0.5811965811965812</v>
      </c>
      <c r="G501" s="3">
        <v>13</v>
      </c>
      <c r="H501" s="3">
        <v>5</v>
      </c>
      <c r="I501" s="7">
        <v>18.308439452991454</v>
      </c>
      <c r="J501" s="12"/>
    </row>
    <row r="502" spans="1:10" ht="11.25">
      <c r="A502" s="18">
        <v>36992</v>
      </c>
      <c r="B502" s="6">
        <v>7</v>
      </c>
      <c r="C502" s="3">
        <v>10</v>
      </c>
      <c r="D502" s="3">
        <v>60</v>
      </c>
      <c r="E502" s="3">
        <v>540</v>
      </c>
      <c r="F502" s="7">
        <f t="shared" si="10"/>
        <v>0.5769230769230769</v>
      </c>
      <c r="G502" s="3">
        <v>13</v>
      </c>
      <c r="H502" s="3">
        <v>5</v>
      </c>
      <c r="I502" s="7">
        <v>18.149674292307687</v>
      </c>
      <c r="J502" s="12"/>
    </row>
    <row r="503" spans="1:10" ht="11.25">
      <c r="A503" s="18">
        <v>36992</v>
      </c>
      <c r="B503" s="6">
        <v>7</v>
      </c>
      <c r="C503" s="3">
        <v>10</v>
      </c>
      <c r="D503" s="3">
        <v>100</v>
      </c>
      <c r="E503" s="3">
        <v>560</v>
      </c>
      <c r="F503" s="7">
        <f t="shared" si="10"/>
        <v>0.5982905982905983</v>
      </c>
      <c r="G503" s="3">
        <v>13</v>
      </c>
      <c r="H503" s="3">
        <v>6</v>
      </c>
      <c r="I503" s="7">
        <v>18.943500095726492</v>
      </c>
      <c r="J503" s="12"/>
    </row>
    <row r="504" spans="1:10" ht="11.25">
      <c r="A504" s="18">
        <v>36992</v>
      </c>
      <c r="B504" s="6">
        <v>7</v>
      </c>
      <c r="C504" s="3">
        <v>11</v>
      </c>
      <c r="D504" s="3">
        <v>5</v>
      </c>
      <c r="E504" s="3">
        <v>321</v>
      </c>
      <c r="F504" s="7">
        <f t="shared" si="10"/>
        <v>0.34294871794871795</v>
      </c>
      <c r="G504" s="3">
        <v>13</v>
      </c>
      <c r="H504" s="3">
        <v>7</v>
      </c>
      <c r="I504" s="7">
        <v>18.128914972598206</v>
      </c>
      <c r="J504" s="12"/>
    </row>
    <row r="505" spans="1:10" ht="11.25">
      <c r="A505" s="18">
        <v>36992</v>
      </c>
      <c r="B505" s="6">
        <v>7</v>
      </c>
      <c r="C505" s="3">
        <v>11</v>
      </c>
      <c r="D505" s="3">
        <v>10</v>
      </c>
      <c r="E505" s="3">
        <v>466</v>
      </c>
      <c r="F505" s="7">
        <f aca="true" t="shared" si="11" ref="F505:F568">E505/936</f>
        <v>0.49786324786324787</v>
      </c>
      <c r="G505" s="3">
        <v>13</v>
      </c>
      <c r="H505" s="3">
        <v>8</v>
      </c>
      <c r="I505" s="7">
        <v>23.545692962016037</v>
      </c>
      <c r="J505" s="12"/>
    </row>
    <row r="506" spans="1:10" ht="11.25">
      <c r="A506" s="18">
        <v>36992</v>
      </c>
      <c r="B506" s="6">
        <v>7</v>
      </c>
      <c r="C506" s="3">
        <v>11</v>
      </c>
      <c r="D506" s="3">
        <v>20</v>
      </c>
      <c r="E506" s="3">
        <v>554</v>
      </c>
      <c r="F506" s="7">
        <f t="shared" si="11"/>
        <v>0.5918803418803419</v>
      </c>
      <c r="G506" s="3">
        <v>13</v>
      </c>
      <c r="H506" s="3">
        <v>8</v>
      </c>
      <c r="I506" s="7">
        <v>25.541776935169654</v>
      </c>
      <c r="J506" s="12"/>
    </row>
    <row r="507" spans="1:10" ht="11.25">
      <c r="A507" s="18">
        <v>36992</v>
      </c>
      <c r="B507" s="6">
        <v>7</v>
      </c>
      <c r="C507" s="3">
        <v>11</v>
      </c>
      <c r="D507" s="3">
        <v>40</v>
      </c>
      <c r="E507" s="3">
        <v>609</v>
      </c>
      <c r="F507" s="7">
        <f t="shared" si="11"/>
        <v>0.6506410256410257</v>
      </c>
      <c r="G507" s="3">
        <v>13</v>
      </c>
      <c r="H507" s="3">
        <v>9</v>
      </c>
      <c r="I507" s="7">
        <v>20.888373314102562</v>
      </c>
      <c r="J507" s="12"/>
    </row>
    <row r="508" spans="1:10" ht="11.25">
      <c r="A508" s="18">
        <v>36992</v>
      </c>
      <c r="B508" s="6">
        <v>7</v>
      </c>
      <c r="C508" s="3">
        <v>11</v>
      </c>
      <c r="D508" s="3">
        <v>65</v>
      </c>
      <c r="E508" s="3">
        <v>575</v>
      </c>
      <c r="F508" s="7">
        <f t="shared" si="11"/>
        <v>0.6143162393162394</v>
      </c>
      <c r="G508" s="3">
        <v>13</v>
      </c>
      <c r="H508" s="3">
        <v>10</v>
      </c>
      <c r="I508" s="7">
        <v>19.5388694482906</v>
      </c>
      <c r="J508" s="12"/>
    </row>
    <row r="509" spans="1:10" ht="11.25">
      <c r="A509" s="18">
        <v>36992</v>
      </c>
      <c r="B509" s="6">
        <v>7</v>
      </c>
      <c r="C509" s="3">
        <v>11</v>
      </c>
      <c r="D509" s="3">
        <v>100</v>
      </c>
      <c r="E509" s="3">
        <v>527</v>
      </c>
      <c r="F509" s="7">
        <f t="shared" si="11"/>
        <v>0.563034188034188</v>
      </c>
      <c r="G509" s="3">
        <v>13</v>
      </c>
      <c r="H509" s="3">
        <v>11</v>
      </c>
      <c r="I509" s="7">
        <v>17.633687520085466</v>
      </c>
      <c r="J509" s="12"/>
    </row>
    <row r="510" spans="1:10" ht="11.25">
      <c r="A510" s="18">
        <v>36992</v>
      </c>
      <c r="B510" s="6">
        <v>7</v>
      </c>
      <c r="C510" s="3">
        <v>12</v>
      </c>
      <c r="D510" s="3">
        <v>5</v>
      </c>
      <c r="E510" s="3">
        <v>308</v>
      </c>
      <c r="F510" s="7">
        <f t="shared" si="11"/>
        <v>0.32905982905982906</v>
      </c>
      <c r="G510" s="3">
        <v>13</v>
      </c>
      <c r="H510" s="3">
        <v>12</v>
      </c>
      <c r="I510" s="7">
        <v>17.51391208937468</v>
      </c>
      <c r="J510" s="12"/>
    </row>
    <row r="511" spans="1:10" ht="11.25">
      <c r="A511" s="18">
        <v>36992</v>
      </c>
      <c r="B511" s="6">
        <v>7</v>
      </c>
      <c r="C511" s="3">
        <v>12</v>
      </c>
      <c r="D511" s="3">
        <v>10</v>
      </c>
      <c r="E511" s="3">
        <v>440</v>
      </c>
      <c r="F511" s="7">
        <f t="shared" si="11"/>
        <v>0.4700854700854701</v>
      </c>
      <c r="G511" s="3">
        <v>13</v>
      </c>
      <c r="H511" s="3">
        <v>12</v>
      </c>
      <c r="I511" s="7">
        <v>22.769268449587265</v>
      </c>
      <c r="J511" s="12"/>
    </row>
    <row r="512" spans="1:10" ht="11.25">
      <c r="A512" s="18">
        <v>36992</v>
      </c>
      <c r="B512" s="6">
        <v>7</v>
      </c>
      <c r="C512" s="3">
        <v>12</v>
      </c>
      <c r="D512" s="3">
        <v>20</v>
      </c>
      <c r="E512" s="3">
        <v>525</v>
      </c>
      <c r="F512" s="7">
        <f t="shared" si="11"/>
        <v>0.5608974358974359</v>
      </c>
      <c r="G512" s="3">
        <v>13</v>
      </c>
      <c r="H512" s="3">
        <v>13</v>
      </c>
      <c r="I512" s="7">
        <v>24.991735147203734</v>
      </c>
      <c r="J512" s="12"/>
    </row>
    <row r="513" spans="1:10" ht="11.25">
      <c r="A513" s="18">
        <v>36992</v>
      </c>
      <c r="B513" s="6">
        <v>7</v>
      </c>
      <c r="C513" s="3">
        <v>12</v>
      </c>
      <c r="D513" s="3">
        <v>40</v>
      </c>
      <c r="E513" s="3">
        <v>589</v>
      </c>
      <c r="F513" s="7">
        <f t="shared" si="11"/>
        <v>0.6292735042735043</v>
      </c>
      <c r="G513" s="3">
        <v>13</v>
      </c>
      <c r="H513" s="3">
        <v>13</v>
      </c>
      <c r="I513" s="7">
        <v>20.09454751068376</v>
      </c>
      <c r="J513" s="12"/>
    </row>
    <row r="514" spans="1:10" ht="11.25">
      <c r="A514" s="18">
        <v>36992</v>
      </c>
      <c r="B514" s="6">
        <v>7</v>
      </c>
      <c r="C514" s="3">
        <v>12</v>
      </c>
      <c r="D514" s="3">
        <v>60</v>
      </c>
      <c r="E514" s="3">
        <v>627</v>
      </c>
      <c r="F514" s="7">
        <f t="shared" si="11"/>
        <v>0.6698717948717948</v>
      </c>
      <c r="G514" s="3">
        <v>13</v>
      </c>
      <c r="H514" s="3">
        <v>14</v>
      </c>
      <c r="I514" s="7">
        <v>21.602816537179482</v>
      </c>
      <c r="J514" s="12"/>
    </row>
    <row r="515" spans="1:10" ht="11.25">
      <c r="A515" s="18">
        <v>36992</v>
      </c>
      <c r="B515" s="6">
        <v>7</v>
      </c>
      <c r="C515" s="3">
        <v>12</v>
      </c>
      <c r="D515" s="3">
        <v>100</v>
      </c>
      <c r="E515" s="3">
        <v>606</v>
      </c>
      <c r="F515" s="7">
        <f t="shared" si="11"/>
        <v>0.6474358974358975</v>
      </c>
      <c r="G515" s="3">
        <v>13</v>
      </c>
      <c r="H515" s="3">
        <v>15</v>
      </c>
      <c r="I515" s="7">
        <v>20.769299443589745</v>
      </c>
      <c r="J515" s="12"/>
    </row>
    <row r="516" spans="1:10" ht="11.25">
      <c r="A516" s="18">
        <v>36992</v>
      </c>
      <c r="B516" s="6">
        <v>7</v>
      </c>
      <c r="C516" s="3">
        <v>1</v>
      </c>
      <c r="D516" s="3">
        <v>5</v>
      </c>
      <c r="E516" s="3">
        <v>95</v>
      </c>
      <c r="F516" s="7">
        <f t="shared" si="11"/>
        <v>0.1014957264957265</v>
      </c>
      <c r="G516" s="3">
        <v>16</v>
      </c>
      <c r="H516" s="3">
        <v>58</v>
      </c>
      <c r="I516" s="7">
        <v>4.405599866092985</v>
      </c>
      <c r="J516" s="12"/>
    </row>
    <row r="517" spans="1:10" ht="11.25">
      <c r="A517" s="18">
        <v>36992</v>
      </c>
      <c r="B517" s="6">
        <v>7</v>
      </c>
      <c r="C517" s="3">
        <v>1</v>
      </c>
      <c r="D517" s="3">
        <v>10</v>
      </c>
      <c r="E517" s="3">
        <v>146</v>
      </c>
      <c r="F517" s="7">
        <f t="shared" si="11"/>
        <v>0.15598290598290598</v>
      </c>
      <c r="G517" s="3">
        <v>16</v>
      </c>
      <c r="H517" s="3">
        <v>58</v>
      </c>
      <c r="I517" s="7">
        <v>8.064549785158704</v>
      </c>
      <c r="J517" s="12"/>
    </row>
    <row r="518" spans="1:10" ht="11.25">
      <c r="A518" s="18">
        <v>36992</v>
      </c>
      <c r="B518" s="6">
        <v>7</v>
      </c>
      <c r="C518" s="3">
        <v>1</v>
      </c>
      <c r="D518" s="3">
        <v>20</v>
      </c>
      <c r="E518" s="3">
        <v>424</v>
      </c>
      <c r="F518" s="7">
        <f t="shared" si="11"/>
        <v>0.452991452991453</v>
      </c>
      <c r="G518" s="3">
        <v>16</v>
      </c>
      <c r="H518" s="3">
        <v>59</v>
      </c>
      <c r="I518" s="7">
        <v>22.24914625550442</v>
      </c>
      <c r="J518" s="12"/>
    </row>
    <row r="519" spans="1:10" ht="11.25">
      <c r="A519" s="18">
        <v>36992</v>
      </c>
      <c r="B519" s="6">
        <v>7</v>
      </c>
      <c r="C519" s="3">
        <v>1</v>
      </c>
      <c r="D519" s="3">
        <v>40</v>
      </c>
      <c r="E519" s="3">
        <v>530</v>
      </c>
      <c r="F519" s="7">
        <f t="shared" si="11"/>
        <v>0.5662393162393162</v>
      </c>
      <c r="G519" s="3">
        <v>16</v>
      </c>
      <c r="H519" s="3">
        <v>59</v>
      </c>
      <c r="I519" s="7">
        <v>17.75276139059829</v>
      </c>
      <c r="J519" s="12"/>
    </row>
    <row r="520" spans="1:10" ht="11.25">
      <c r="A520" s="18">
        <v>36992</v>
      </c>
      <c r="B520" s="6">
        <v>7</v>
      </c>
      <c r="C520" s="3">
        <v>1</v>
      </c>
      <c r="D520" s="3">
        <v>60</v>
      </c>
      <c r="E520" s="3">
        <v>514</v>
      </c>
      <c r="F520" s="7">
        <f t="shared" si="11"/>
        <v>0.5491452991452992</v>
      </c>
      <c r="G520" s="3">
        <v>17</v>
      </c>
      <c r="H520" s="3">
        <v>0</v>
      </c>
      <c r="I520" s="7">
        <v>17.117700747863246</v>
      </c>
      <c r="J520" s="12"/>
    </row>
    <row r="521" spans="1:10" ht="11.25">
      <c r="A521" s="18">
        <v>36992</v>
      </c>
      <c r="B521" s="6">
        <v>7</v>
      </c>
      <c r="C521" s="3">
        <v>1</v>
      </c>
      <c r="D521" s="3">
        <v>100</v>
      </c>
      <c r="E521" s="3">
        <v>473</v>
      </c>
      <c r="F521" s="7">
        <f t="shared" si="11"/>
        <v>0.5053418803418803</v>
      </c>
      <c r="G521" s="3">
        <v>17</v>
      </c>
      <c r="H521" s="3">
        <v>1</v>
      </c>
      <c r="I521" s="7">
        <v>15.490357850854698</v>
      </c>
      <c r="J521" s="12"/>
    </row>
    <row r="522" spans="1:10" ht="11.25">
      <c r="A522" s="18">
        <v>36992</v>
      </c>
      <c r="B522" s="6">
        <v>7</v>
      </c>
      <c r="C522" s="3">
        <v>2</v>
      </c>
      <c r="D522" s="3">
        <v>5</v>
      </c>
      <c r="E522" s="3">
        <v>220</v>
      </c>
      <c r="F522" s="7">
        <f t="shared" si="11"/>
        <v>0.23504273504273504</v>
      </c>
      <c r="G522" s="3">
        <v>17</v>
      </c>
      <c r="H522" s="3">
        <v>4</v>
      </c>
      <c r="I522" s="7">
        <v>12.791050280345534</v>
      </c>
      <c r="J522" s="12"/>
    </row>
    <row r="523" spans="1:10" ht="11.25">
      <c r="A523" s="18">
        <v>36992</v>
      </c>
      <c r="B523" s="6">
        <v>7</v>
      </c>
      <c r="C523" s="3">
        <v>2</v>
      </c>
      <c r="D523" s="3">
        <v>10</v>
      </c>
      <c r="E523" s="3">
        <v>386</v>
      </c>
      <c r="F523" s="7">
        <f t="shared" si="11"/>
        <v>0.41239316239316237</v>
      </c>
      <c r="G523" s="3">
        <v>17</v>
      </c>
      <c r="H523" s="3">
        <v>4</v>
      </c>
      <c r="I523" s="7">
        <v>20.884621285706586</v>
      </c>
      <c r="J523" s="12"/>
    </row>
    <row r="524" spans="1:10" ht="11.25">
      <c r="A524" s="18">
        <v>36992</v>
      </c>
      <c r="B524" s="6">
        <v>7</v>
      </c>
      <c r="C524" s="3">
        <v>2</v>
      </c>
      <c r="D524" s="3">
        <v>20</v>
      </c>
      <c r="E524" s="3">
        <v>519</v>
      </c>
      <c r="F524" s="7">
        <f t="shared" si="11"/>
        <v>0.5544871794871795</v>
      </c>
      <c r="G524" s="3">
        <v>17</v>
      </c>
      <c r="H524" s="3">
        <v>5</v>
      </c>
      <c r="I524" s="7">
        <v>24.864707618554817</v>
      </c>
      <c r="J524" s="12"/>
    </row>
    <row r="525" spans="1:10" ht="11.25">
      <c r="A525" s="18">
        <v>36992</v>
      </c>
      <c r="B525" s="6">
        <v>7</v>
      </c>
      <c r="C525" s="3">
        <v>2</v>
      </c>
      <c r="D525" s="3">
        <v>40</v>
      </c>
      <c r="E525" s="3">
        <v>512</v>
      </c>
      <c r="F525" s="7">
        <f t="shared" si="11"/>
        <v>0.5470085470085471</v>
      </c>
      <c r="G525" s="3">
        <v>17</v>
      </c>
      <c r="H525" s="3">
        <v>5</v>
      </c>
      <c r="I525" s="7">
        <v>17.038318167521364</v>
      </c>
      <c r="J525" s="12"/>
    </row>
    <row r="526" spans="1:10" ht="11.25">
      <c r="A526" s="18">
        <v>36992</v>
      </c>
      <c r="B526" s="6">
        <v>7</v>
      </c>
      <c r="C526" s="3">
        <v>2</v>
      </c>
      <c r="D526" s="3">
        <v>60</v>
      </c>
      <c r="E526" s="3">
        <v>476</v>
      </c>
      <c r="F526" s="7">
        <f t="shared" si="11"/>
        <v>0.5085470085470085</v>
      </c>
      <c r="G526" s="3">
        <v>17</v>
      </c>
      <c r="H526" s="3">
        <v>6</v>
      </c>
      <c r="I526" s="7">
        <v>15.609431721367521</v>
      </c>
      <c r="J526" s="12"/>
    </row>
    <row r="527" spans="1:10" ht="11.25">
      <c r="A527" s="18">
        <v>36992</v>
      </c>
      <c r="B527" s="6">
        <v>7</v>
      </c>
      <c r="C527" s="3">
        <v>2</v>
      </c>
      <c r="D527" s="3">
        <v>100</v>
      </c>
      <c r="E527" s="3">
        <v>460</v>
      </c>
      <c r="F527" s="7">
        <f t="shared" si="11"/>
        <v>0.49145299145299143</v>
      </c>
      <c r="G527" s="3">
        <v>17</v>
      </c>
      <c r="H527" s="3">
        <v>6</v>
      </c>
      <c r="I527" s="7">
        <v>14.97437107863248</v>
      </c>
      <c r="J527" s="12"/>
    </row>
    <row r="528" spans="1:10" ht="11.25">
      <c r="A528" s="18">
        <v>36992</v>
      </c>
      <c r="B528" s="6">
        <v>7</v>
      </c>
      <c r="C528" s="3">
        <v>3</v>
      </c>
      <c r="D528" s="3">
        <v>5</v>
      </c>
      <c r="E528" s="3">
        <v>208</v>
      </c>
      <c r="F528" s="7">
        <f t="shared" si="11"/>
        <v>0.2222222222222222</v>
      </c>
      <c r="G528" s="3">
        <v>17</v>
      </c>
      <c r="H528" s="3">
        <v>9</v>
      </c>
      <c r="I528" s="7">
        <v>12.07144778765432</v>
      </c>
      <c r="J528" s="12"/>
    </row>
    <row r="529" spans="1:10" ht="11.25">
      <c r="A529" s="18">
        <v>36992</v>
      </c>
      <c r="B529" s="6">
        <v>7</v>
      </c>
      <c r="C529" s="3">
        <v>3</v>
      </c>
      <c r="D529" s="3">
        <v>10</v>
      </c>
      <c r="E529" s="3">
        <v>367</v>
      </c>
      <c r="F529" s="7">
        <f t="shared" si="11"/>
        <v>0.3920940170940171</v>
      </c>
      <c r="G529" s="3">
        <v>17</v>
      </c>
      <c r="H529" s="3">
        <v>9</v>
      </c>
      <c r="I529" s="7">
        <v>20.1341515669696</v>
      </c>
      <c r="J529" s="12"/>
    </row>
    <row r="530" spans="1:10" ht="11.25">
      <c r="A530" s="18">
        <v>36992</v>
      </c>
      <c r="B530" s="6">
        <v>7</v>
      </c>
      <c r="C530" s="3">
        <v>3</v>
      </c>
      <c r="D530" s="3">
        <v>20</v>
      </c>
      <c r="E530" s="3">
        <v>473</v>
      </c>
      <c r="F530" s="7">
        <f t="shared" si="11"/>
        <v>0.5053418803418803</v>
      </c>
      <c r="G530" s="3">
        <v>17</v>
      </c>
      <c r="H530" s="3">
        <v>9</v>
      </c>
      <c r="I530" s="7">
        <v>23.74018197339082</v>
      </c>
      <c r="J530" s="12"/>
    </row>
    <row r="531" spans="1:10" ht="11.25">
      <c r="A531" s="18">
        <v>36992</v>
      </c>
      <c r="B531" s="6">
        <v>7</v>
      </c>
      <c r="C531" s="3">
        <v>3</v>
      </c>
      <c r="D531" s="3">
        <v>40</v>
      </c>
      <c r="E531" s="3">
        <v>481</v>
      </c>
      <c r="F531" s="7">
        <f t="shared" si="11"/>
        <v>0.5138888888888888</v>
      </c>
      <c r="G531" s="3">
        <v>17</v>
      </c>
      <c r="H531" s="3">
        <v>10</v>
      </c>
      <c r="I531" s="7">
        <v>15.807888172222217</v>
      </c>
      <c r="J531" s="12"/>
    </row>
    <row r="532" spans="1:10" ht="11.25">
      <c r="A532" s="18">
        <v>36992</v>
      </c>
      <c r="B532" s="6">
        <v>7</v>
      </c>
      <c r="C532" s="3">
        <v>3</v>
      </c>
      <c r="D532" s="3">
        <v>60</v>
      </c>
      <c r="E532" s="3">
        <v>398</v>
      </c>
      <c r="F532" s="7">
        <f t="shared" si="11"/>
        <v>0.4252136752136752</v>
      </c>
      <c r="G532" s="3">
        <v>17</v>
      </c>
      <c r="H532" s="3">
        <v>11</v>
      </c>
      <c r="I532" s="7">
        <v>12.513511088034187</v>
      </c>
      <c r="J532" s="12"/>
    </row>
    <row r="533" spans="1:10" ht="11.25">
      <c r="A533" s="18">
        <v>36992</v>
      </c>
      <c r="B533" s="6">
        <v>7</v>
      </c>
      <c r="C533" s="3">
        <v>3</v>
      </c>
      <c r="D533" s="3">
        <v>100</v>
      </c>
      <c r="E533" s="3">
        <v>357</v>
      </c>
      <c r="F533" s="7">
        <f t="shared" si="11"/>
        <v>0.3814102564102564</v>
      </c>
      <c r="G533" s="3">
        <v>17</v>
      </c>
      <c r="H533" s="3">
        <v>11</v>
      </c>
      <c r="I533" s="7">
        <v>10.88616819102564</v>
      </c>
      <c r="J533" s="12"/>
    </row>
    <row r="534" spans="1:10" ht="11.25">
      <c r="A534" s="18">
        <v>36992</v>
      </c>
      <c r="B534" s="6">
        <v>7</v>
      </c>
      <c r="C534" s="3">
        <v>4</v>
      </c>
      <c r="D534" s="3">
        <v>5</v>
      </c>
      <c r="E534" s="3">
        <v>123</v>
      </c>
      <c r="F534" s="7">
        <f t="shared" si="11"/>
        <v>0.13141025641025642</v>
      </c>
      <c r="G534" s="3">
        <v>17</v>
      </c>
      <c r="H534" s="3">
        <v>14</v>
      </c>
      <c r="I534" s="7">
        <v>6.454994172647519</v>
      </c>
      <c r="J534" s="12"/>
    </row>
    <row r="535" spans="1:10" ht="11.25">
      <c r="A535" s="18">
        <v>36992</v>
      </c>
      <c r="B535" s="6">
        <v>7</v>
      </c>
      <c r="C535" s="3">
        <v>4</v>
      </c>
      <c r="D535" s="3">
        <v>10</v>
      </c>
      <c r="E535" s="3">
        <v>164</v>
      </c>
      <c r="F535" s="7">
        <f t="shared" si="11"/>
        <v>0.1752136752136752</v>
      </c>
      <c r="G535" s="3">
        <v>17</v>
      </c>
      <c r="H535" s="3">
        <v>14</v>
      </c>
      <c r="I535" s="7">
        <v>9.27772283598875</v>
      </c>
      <c r="J535" s="12"/>
    </row>
    <row r="536" spans="1:10" ht="11.25">
      <c r="A536" s="18">
        <v>36992</v>
      </c>
      <c r="B536" s="6">
        <v>7</v>
      </c>
      <c r="C536" s="3">
        <v>4</v>
      </c>
      <c r="D536" s="3">
        <v>20</v>
      </c>
      <c r="E536" s="3">
        <v>480</v>
      </c>
      <c r="F536" s="7">
        <f t="shared" si="11"/>
        <v>0.5128205128205128</v>
      </c>
      <c r="G536" s="3">
        <v>17</v>
      </c>
      <c r="H536" s="3">
        <v>15</v>
      </c>
      <c r="I536" s="7">
        <v>23.928498954372127</v>
      </c>
      <c r="J536" s="12"/>
    </row>
    <row r="537" spans="1:10" ht="11.25">
      <c r="A537" s="18">
        <v>36992</v>
      </c>
      <c r="B537" s="6">
        <v>7</v>
      </c>
      <c r="C537" s="3">
        <v>4</v>
      </c>
      <c r="D537" s="3">
        <v>40</v>
      </c>
      <c r="E537" s="3">
        <v>559</v>
      </c>
      <c r="F537" s="7">
        <f t="shared" si="11"/>
        <v>0.5972222222222222</v>
      </c>
      <c r="G537" s="3">
        <v>17</v>
      </c>
      <c r="H537" s="3">
        <v>15</v>
      </c>
      <c r="I537" s="7">
        <v>18.903808805555553</v>
      </c>
      <c r="J537" s="12"/>
    </row>
    <row r="538" spans="1:10" ht="11.25">
      <c r="A538" s="18">
        <v>36992</v>
      </c>
      <c r="B538" s="6">
        <v>7</v>
      </c>
      <c r="C538" s="3">
        <v>4</v>
      </c>
      <c r="D538" s="3">
        <v>60</v>
      </c>
      <c r="E538" s="3">
        <v>566</v>
      </c>
      <c r="F538" s="7">
        <f t="shared" si="11"/>
        <v>0.6047008547008547</v>
      </c>
      <c r="G538" s="3">
        <v>17</v>
      </c>
      <c r="H538" s="3">
        <v>16</v>
      </c>
      <c r="I538" s="7">
        <v>19.181647836752134</v>
      </c>
      <c r="J538" s="12"/>
    </row>
    <row r="539" spans="1:10" ht="11.25">
      <c r="A539" s="18">
        <v>36992</v>
      </c>
      <c r="B539" s="6">
        <v>7</v>
      </c>
      <c r="C539" s="3">
        <v>4</v>
      </c>
      <c r="D539" s="3">
        <v>100</v>
      </c>
      <c r="E539" s="3">
        <v>571</v>
      </c>
      <c r="F539" s="7">
        <f t="shared" si="11"/>
        <v>0.6100427350427351</v>
      </c>
      <c r="G539" s="3">
        <v>17</v>
      </c>
      <c r="H539" s="3">
        <v>16</v>
      </c>
      <c r="I539" s="7">
        <v>19.38010428760684</v>
      </c>
      <c r="J539" s="12"/>
    </row>
    <row r="540" spans="1:10" ht="11.25">
      <c r="A540" s="18">
        <v>36992</v>
      </c>
      <c r="B540" s="6">
        <v>7</v>
      </c>
      <c r="C540" s="3">
        <v>5</v>
      </c>
      <c r="D540" s="3">
        <v>5</v>
      </c>
      <c r="E540" s="3">
        <v>208</v>
      </c>
      <c r="F540" s="7">
        <f t="shared" si="11"/>
        <v>0.2222222222222222</v>
      </c>
      <c r="G540" s="3">
        <v>17</v>
      </c>
      <c r="H540" s="3">
        <v>18</v>
      </c>
      <c r="I540" s="7">
        <v>12.07144778765432</v>
      </c>
      <c r="J540" s="12"/>
    </row>
    <row r="541" spans="1:10" ht="11.25">
      <c r="A541" s="18">
        <v>36992</v>
      </c>
      <c r="B541" s="6">
        <v>7</v>
      </c>
      <c r="C541" s="3">
        <v>5</v>
      </c>
      <c r="D541" s="3">
        <v>10</v>
      </c>
      <c r="E541" s="3">
        <v>351</v>
      </c>
      <c r="F541" s="7">
        <f t="shared" si="11"/>
        <v>0.375</v>
      </c>
      <c r="G541" s="3">
        <v>17</v>
      </c>
      <c r="H541" s="3">
        <v>19</v>
      </c>
      <c r="I541" s="7">
        <v>19.466908321875</v>
      </c>
      <c r="J541" s="12"/>
    </row>
    <row r="542" spans="1:10" ht="11.25">
      <c r="A542" s="18">
        <v>36992</v>
      </c>
      <c r="B542" s="6">
        <v>7</v>
      </c>
      <c r="C542" s="3">
        <v>5</v>
      </c>
      <c r="D542" s="3">
        <v>20</v>
      </c>
      <c r="E542" s="3">
        <v>473</v>
      </c>
      <c r="F542" s="7">
        <f t="shared" si="11"/>
        <v>0.5053418803418803</v>
      </c>
      <c r="G542" s="3">
        <v>17</v>
      </c>
      <c r="H542" s="3">
        <v>19</v>
      </c>
      <c r="I542" s="7">
        <v>23.74018197339082</v>
      </c>
      <c r="J542" s="12"/>
    </row>
    <row r="543" spans="1:10" ht="11.25">
      <c r="A543" s="18">
        <v>36992</v>
      </c>
      <c r="B543" s="6">
        <v>7</v>
      </c>
      <c r="C543" s="3">
        <v>5</v>
      </c>
      <c r="D543" s="3">
        <v>40</v>
      </c>
      <c r="E543" s="3">
        <v>554</v>
      </c>
      <c r="F543" s="7">
        <f t="shared" si="11"/>
        <v>0.5918803418803419</v>
      </c>
      <c r="G543" s="3">
        <v>17</v>
      </c>
      <c r="H543" s="3">
        <v>20</v>
      </c>
      <c r="I543" s="7">
        <v>18.705352354700853</v>
      </c>
      <c r="J543" s="12"/>
    </row>
    <row r="544" spans="1:10" ht="11.25">
      <c r="A544" s="18">
        <v>36992</v>
      </c>
      <c r="B544" s="6">
        <v>7</v>
      </c>
      <c r="C544" s="3">
        <v>5</v>
      </c>
      <c r="D544" s="3">
        <v>60</v>
      </c>
      <c r="E544" s="3">
        <v>529</v>
      </c>
      <c r="F544" s="7">
        <f t="shared" si="11"/>
        <v>0.5651709401709402</v>
      </c>
      <c r="G544" s="3">
        <v>17</v>
      </c>
      <c r="H544" s="3">
        <v>21</v>
      </c>
      <c r="I544" s="7">
        <v>17.71307010042735</v>
      </c>
      <c r="J544" s="12"/>
    </row>
    <row r="545" spans="1:10" ht="11.25">
      <c r="A545" s="18">
        <v>36992</v>
      </c>
      <c r="B545" s="6">
        <v>7</v>
      </c>
      <c r="C545" s="3">
        <v>5</v>
      </c>
      <c r="D545" s="3">
        <v>100</v>
      </c>
      <c r="E545" s="3">
        <v>529</v>
      </c>
      <c r="F545" s="7">
        <f t="shared" si="11"/>
        <v>0.5651709401709402</v>
      </c>
      <c r="G545" s="3">
        <v>17</v>
      </c>
      <c r="H545" s="3">
        <v>22</v>
      </c>
      <c r="I545" s="7">
        <v>17.71307010042735</v>
      </c>
      <c r="J545" s="12"/>
    </row>
    <row r="546" spans="1:10" ht="11.25">
      <c r="A546" s="18">
        <v>36992</v>
      </c>
      <c r="B546" s="6">
        <v>7</v>
      </c>
      <c r="C546" s="3">
        <v>6</v>
      </c>
      <c r="D546" s="3">
        <v>5</v>
      </c>
      <c r="E546" s="3">
        <v>246</v>
      </c>
      <c r="F546" s="7">
        <f t="shared" si="11"/>
        <v>0.26282051282051283</v>
      </c>
      <c r="G546" s="3">
        <v>17</v>
      </c>
      <c r="H546" s="3">
        <v>25</v>
      </c>
      <c r="I546" s="7">
        <v>14.287964871359303</v>
      </c>
      <c r="J546" s="12"/>
    </row>
    <row r="547" spans="1:10" ht="11.25">
      <c r="A547" s="18">
        <v>36992</v>
      </c>
      <c r="B547" s="6">
        <v>7</v>
      </c>
      <c r="C547" s="3">
        <v>6</v>
      </c>
      <c r="D547" s="3">
        <v>10</v>
      </c>
      <c r="E547" s="3">
        <v>407</v>
      </c>
      <c r="F547" s="7">
        <f t="shared" si="11"/>
        <v>0.43482905982905984</v>
      </c>
      <c r="G547" s="3">
        <v>17</v>
      </c>
      <c r="H547" s="3">
        <v>25</v>
      </c>
      <c r="I547" s="7">
        <v>21.661184699283872</v>
      </c>
      <c r="J547" s="12"/>
    </row>
    <row r="548" spans="1:10" ht="11.25">
      <c r="A548" s="18">
        <v>36992</v>
      </c>
      <c r="B548" s="6">
        <v>7</v>
      </c>
      <c r="C548" s="3">
        <v>6</v>
      </c>
      <c r="D548" s="3">
        <v>20</v>
      </c>
      <c r="E548" s="3">
        <v>484</v>
      </c>
      <c r="F548" s="7">
        <f t="shared" si="11"/>
        <v>0.5170940170940171</v>
      </c>
      <c r="G548" s="3">
        <v>17</v>
      </c>
      <c r="H548" s="3">
        <v>26</v>
      </c>
      <c r="I548" s="7">
        <v>24.033337542103155</v>
      </c>
      <c r="J548" s="12"/>
    </row>
    <row r="549" spans="1:10" ht="11.25">
      <c r="A549" s="18">
        <v>36992</v>
      </c>
      <c r="B549" s="6">
        <v>7</v>
      </c>
      <c r="C549" s="3">
        <v>6</v>
      </c>
      <c r="D549" s="3">
        <v>40</v>
      </c>
      <c r="E549" s="3">
        <v>552</v>
      </c>
      <c r="F549" s="7">
        <f t="shared" si="11"/>
        <v>0.5897435897435898</v>
      </c>
      <c r="G549" s="3">
        <v>17</v>
      </c>
      <c r="H549" s="3">
        <v>26</v>
      </c>
      <c r="I549" s="7">
        <v>18.625969774358975</v>
      </c>
      <c r="J549" s="12"/>
    </row>
    <row r="550" spans="1:10" ht="11.25">
      <c r="A550" s="18">
        <v>36992</v>
      </c>
      <c r="B550" s="6">
        <v>7</v>
      </c>
      <c r="C550" s="3">
        <v>6</v>
      </c>
      <c r="D550" s="3">
        <v>60</v>
      </c>
      <c r="E550" s="3">
        <v>576</v>
      </c>
      <c r="F550" s="7">
        <f t="shared" si="11"/>
        <v>0.6153846153846154</v>
      </c>
      <c r="G550" s="3">
        <v>17</v>
      </c>
      <c r="H550" s="3">
        <v>27</v>
      </c>
      <c r="I550" s="7">
        <v>19.57856073846154</v>
      </c>
      <c r="J550" s="12"/>
    </row>
    <row r="551" spans="1:10" ht="11.25">
      <c r="A551" s="18">
        <v>36992</v>
      </c>
      <c r="B551" s="6">
        <v>7</v>
      </c>
      <c r="C551" s="3">
        <v>6</v>
      </c>
      <c r="D551" s="3">
        <v>100</v>
      </c>
      <c r="E551" s="3">
        <v>499</v>
      </c>
      <c r="F551" s="7">
        <f t="shared" si="11"/>
        <v>0.5331196581196581</v>
      </c>
      <c r="G551" s="3">
        <v>17</v>
      </c>
      <c r="H551" s="3">
        <v>28</v>
      </c>
      <c r="I551" s="7">
        <v>16.52233139529914</v>
      </c>
      <c r="J551" s="12"/>
    </row>
    <row r="552" spans="1:10" ht="11.25">
      <c r="A552" s="18">
        <v>36992</v>
      </c>
      <c r="B552" s="6">
        <v>7</v>
      </c>
      <c r="C552" s="3">
        <v>7</v>
      </c>
      <c r="D552" s="3">
        <v>5</v>
      </c>
      <c r="E552" s="3">
        <v>188</v>
      </c>
      <c r="F552" s="7">
        <f t="shared" si="11"/>
        <v>0.20085470085470086</v>
      </c>
      <c r="G552" s="3">
        <v>17</v>
      </c>
      <c r="H552" s="3">
        <v>30</v>
      </c>
      <c r="I552" s="7">
        <v>10.83180316257214</v>
      </c>
      <c r="J552" s="12"/>
    </row>
    <row r="553" spans="1:10" ht="11.25">
      <c r="A553" s="18">
        <v>36992</v>
      </c>
      <c r="B553" s="6">
        <v>7</v>
      </c>
      <c r="C553" s="3">
        <v>7</v>
      </c>
      <c r="D553" s="3">
        <v>10</v>
      </c>
      <c r="E553" s="3">
        <v>339</v>
      </c>
      <c r="F553" s="7">
        <f t="shared" si="11"/>
        <v>0.36217948717948717</v>
      </c>
      <c r="G553" s="3">
        <v>17</v>
      </c>
      <c r="H553" s="3">
        <v>31</v>
      </c>
      <c r="I553" s="7">
        <v>18.945314640990713</v>
      </c>
      <c r="J553" s="12"/>
    </row>
    <row r="554" spans="1:10" ht="11.25">
      <c r="A554" s="18">
        <v>36992</v>
      </c>
      <c r="B554" s="6">
        <v>7</v>
      </c>
      <c r="C554" s="3">
        <v>7</v>
      </c>
      <c r="D554" s="3">
        <v>20</v>
      </c>
      <c r="E554" s="3">
        <v>441</v>
      </c>
      <c r="F554" s="7">
        <f t="shared" si="11"/>
        <v>0.47115384615384615</v>
      </c>
      <c r="G554" s="3">
        <v>17</v>
      </c>
      <c r="H554" s="3">
        <v>31</v>
      </c>
      <c r="I554" s="7">
        <v>22.800705428383875</v>
      </c>
      <c r="J554" s="12"/>
    </row>
    <row r="555" spans="1:10" ht="11.25">
      <c r="A555" s="18">
        <v>36992</v>
      </c>
      <c r="B555" s="6">
        <v>7</v>
      </c>
      <c r="C555" s="3">
        <v>7</v>
      </c>
      <c r="D555" s="3">
        <v>40</v>
      </c>
      <c r="E555" s="3">
        <v>508</v>
      </c>
      <c r="F555" s="7">
        <f t="shared" si="11"/>
        <v>0.5427350427350427</v>
      </c>
      <c r="G555" s="3">
        <v>17</v>
      </c>
      <c r="H555" s="3">
        <v>32</v>
      </c>
      <c r="I555" s="7">
        <v>16.8795530068376</v>
      </c>
      <c r="J555" s="12"/>
    </row>
    <row r="556" spans="1:10" ht="11.25">
      <c r="A556" s="18">
        <v>36992</v>
      </c>
      <c r="B556" s="6">
        <v>7</v>
      </c>
      <c r="C556" s="3">
        <v>7</v>
      </c>
      <c r="D556" s="3">
        <v>60</v>
      </c>
      <c r="E556" s="3">
        <v>514</v>
      </c>
      <c r="F556" s="7">
        <f t="shared" si="11"/>
        <v>0.5491452991452992</v>
      </c>
      <c r="G556" s="3">
        <v>17</v>
      </c>
      <c r="H556" s="3">
        <v>32</v>
      </c>
      <c r="I556" s="7">
        <v>17.117700747863246</v>
      </c>
      <c r="J556" s="12"/>
    </row>
    <row r="557" spans="1:10" ht="11.25">
      <c r="A557" s="18">
        <v>36992</v>
      </c>
      <c r="B557" s="6">
        <v>7</v>
      </c>
      <c r="C557" s="3">
        <v>7</v>
      </c>
      <c r="D557" s="3">
        <v>100</v>
      </c>
      <c r="E557" s="3">
        <v>525</v>
      </c>
      <c r="F557" s="7">
        <f t="shared" si="11"/>
        <v>0.5608974358974359</v>
      </c>
      <c r="G557" s="3">
        <v>17</v>
      </c>
      <c r="H557" s="3">
        <v>33</v>
      </c>
      <c r="I557" s="7">
        <v>17.554304939743588</v>
      </c>
      <c r="J557" s="12"/>
    </row>
    <row r="558" spans="1:10" ht="11.25">
      <c r="A558" s="18">
        <v>36992</v>
      </c>
      <c r="B558" s="6">
        <v>7</v>
      </c>
      <c r="C558" s="3">
        <v>8</v>
      </c>
      <c r="D558" s="3">
        <v>5</v>
      </c>
      <c r="E558" s="3">
        <v>247</v>
      </c>
      <c r="F558" s="7">
        <f t="shared" si="11"/>
        <v>0.2638888888888889</v>
      </c>
      <c r="G558" s="3">
        <v>17</v>
      </c>
      <c r="H558" s="3">
        <v>35</v>
      </c>
      <c r="I558" s="7">
        <v>14.343838052121914</v>
      </c>
      <c r="J558" s="12"/>
    </row>
    <row r="559" spans="1:10" ht="11.25">
      <c r="A559" s="18">
        <v>36992</v>
      </c>
      <c r="B559" s="6">
        <v>7</v>
      </c>
      <c r="C559" s="3">
        <v>8</v>
      </c>
      <c r="D559" s="3">
        <v>10</v>
      </c>
      <c r="E559" s="3">
        <v>373</v>
      </c>
      <c r="F559" s="7">
        <f t="shared" si="11"/>
        <v>0.39850427350427353</v>
      </c>
      <c r="G559" s="3">
        <v>17</v>
      </c>
      <c r="H559" s="3">
        <v>36</v>
      </c>
      <c r="I559" s="7">
        <v>20.37605443681948</v>
      </c>
      <c r="J559" s="12"/>
    </row>
    <row r="560" spans="1:10" ht="11.25">
      <c r="A560" s="18">
        <v>36992</v>
      </c>
      <c r="B560" s="6">
        <v>7</v>
      </c>
      <c r="C560" s="3">
        <v>8</v>
      </c>
      <c r="D560" s="3">
        <v>20</v>
      </c>
      <c r="E560" s="3">
        <v>464</v>
      </c>
      <c r="F560" s="7">
        <f t="shared" si="11"/>
        <v>0.49572649572649574</v>
      </c>
      <c r="G560" s="3">
        <v>17</v>
      </c>
      <c r="H560" s="3">
        <v>36</v>
      </c>
      <c r="I560" s="7">
        <v>23.488991034816276</v>
      </c>
      <c r="J560" s="12"/>
    </row>
    <row r="561" spans="1:10" ht="11.25">
      <c r="A561" s="18">
        <v>36992</v>
      </c>
      <c r="B561" s="6">
        <v>7</v>
      </c>
      <c r="C561" s="3">
        <v>8</v>
      </c>
      <c r="D561" s="3">
        <v>40</v>
      </c>
      <c r="E561" s="3">
        <v>579</v>
      </c>
      <c r="F561" s="7">
        <f t="shared" si="11"/>
        <v>0.6185897435897436</v>
      </c>
      <c r="G561" s="3">
        <v>17</v>
      </c>
      <c r="H561" s="3">
        <v>36</v>
      </c>
      <c r="I561" s="7">
        <v>19.697634608974358</v>
      </c>
      <c r="J561" s="12"/>
    </row>
    <row r="562" spans="1:10" ht="11.25">
      <c r="A562" s="18">
        <v>36992</v>
      </c>
      <c r="B562" s="6">
        <v>7</v>
      </c>
      <c r="C562" s="3">
        <v>8</v>
      </c>
      <c r="D562" s="3">
        <v>60</v>
      </c>
      <c r="E562" s="3">
        <v>590</v>
      </c>
      <c r="F562" s="7">
        <f t="shared" si="11"/>
        <v>0.6303418803418803</v>
      </c>
      <c r="G562" s="3">
        <v>17</v>
      </c>
      <c r="H562" s="3">
        <v>37</v>
      </c>
      <c r="I562" s="7">
        <v>20.134238800854703</v>
      </c>
      <c r="J562" s="12"/>
    </row>
    <row r="563" spans="1:10" ht="11.25">
      <c r="A563" s="18">
        <v>36992</v>
      </c>
      <c r="B563" s="6">
        <v>7</v>
      </c>
      <c r="C563" s="3">
        <v>8</v>
      </c>
      <c r="D563" s="3">
        <v>100</v>
      </c>
      <c r="E563" s="3">
        <v>579</v>
      </c>
      <c r="F563" s="7">
        <f t="shared" si="11"/>
        <v>0.6185897435897436</v>
      </c>
      <c r="G563" s="3">
        <v>17</v>
      </c>
      <c r="H563" s="3">
        <v>38</v>
      </c>
      <c r="I563" s="7">
        <v>19.697634608974358</v>
      </c>
      <c r="J563" s="12"/>
    </row>
    <row r="564" spans="1:10" ht="11.25">
      <c r="A564" s="18">
        <v>36992</v>
      </c>
      <c r="B564" s="6">
        <v>7</v>
      </c>
      <c r="C564" s="3">
        <v>9</v>
      </c>
      <c r="D564" s="3">
        <v>5</v>
      </c>
      <c r="E564" s="3">
        <v>263</v>
      </c>
      <c r="F564" s="7">
        <f t="shared" si="11"/>
        <v>0.280982905982906</v>
      </c>
      <c r="G564" s="3">
        <v>17</v>
      </c>
      <c r="H564" s="3">
        <v>41</v>
      </c>
      <c r="I564" s="7">
        <v>15.220678410986697</v>
      </c>
      <c r="J564" s="12"/>
    </row>
    <row r="565" spans="1:10" ht="11.25">
      <c r="A565" s="18">
        <v>36992</v>
      </c>
      <c r="B565" s="6">
        <v>7</v>
      </c>
      <c r="C565" s="3">
        <v>9</v>
      </c>
      <c r="D565" s="3">
        <v>10</v>
      </c>
      <c r="E565" s="3">
        <v>400</v>
      </c>
      <c r="F565" s="7">
        <f t="shared" si="11"/>
        <v>0.42735042735042733</v>
      </c>
      <c r="G565" s="3">
        <v>17</v>
      </c>
      <c r="H565" s="3">
        <v>42</v>
      </c>
      <c r="I565" s="7">
        <v>21.40850225848492</v>
      </c>
      <c r="J565" s="12"/>
    </row>
    <row r="566" spans="1:10" ht="11.25">
      <c r="A566" s="18">
        <v>36992</v>
      </c>
      <c r="B566" s="6">
        <v>7</v>
      </c>
      <c r="C566" s="3">
        <v>9</v>
      </c>
      <c r="D566" s="3">
        <v>20</v>
      </c>
      <c r="E566" s="3">
        <v>486</v>
      </c>
      <c r="F566" s="7">
        <f t="shared" si="11"/>
        <v>0.5192307692307693</v>
      </c>
      <c r="G566" s="3">
        <v>17</v>
      </c>
      <c r="H566" s="3">
        <v>42</v>
      </c>
      <c r="I566" s="7">
        <v>24.085001077144973</v>
      </c>
      <c r="J566" s="12"/>
    </row>
    <row r="567" spans="1:10" ht="11.25">
      <c r="A567" s="18">
        <v>36992</v>
      </c>
      <c r="B567" s="6">
        <v>7</v>
      </c>
      <c r="C567" s="3">
        <v>9</v>
      </c>
      <c r="D567" s="3">
        <v>40</v>
      </c>
      <c r="E567" s="3">
        <v>577</v>
      </c>
      <c r="F567" s="7">
        <f t="shared" si="11"/>
        <v>0.6164529914529915</v>
      </c>
      <c r="G567" s="3">
        <v>17</v>
      </c>
      <c r="H567" s="3">
        <v>43</v>
      </c>
      <c r="I567" s="7">
        <v>19.618252028632476</v>
      </c>
      <c r="J567" s="12"/>
    </row>
    <row r="568" spans="1:10" ht="11.25">
      <c r="A568" s="18">
        <v>36992</v>
      </c>
      <c r="B568" s="6">
        <v>7</v>
      </c>
      <c r="C568" s="3">
        <v>9</v>
      </c>
      <c r="D568" s="3">
        <v>60</v>
      </c>
      <c r="E568" s="3">
        <v>590</v>
      </c>
      <c r="F568" s="7">
        <f t="shared" si="11"/>
        <v>0.6303418803418803</v>
      </c>
      <c r="G568" s="3">
        <v>17</v>
      </c>
      <c r="H568" s="3">
        <v>43</v>
      </c>
      <c r="I568" s="7">
        <v>20.134238800854703</v>
      </c>
      <c r="J568" s="12"/>
    </row>
    <row r="569" spans="1:10" ht="11.25">
      <c r="A569" s="18">
        <v>36992</v>
      </c>
      <c r="B569" s="6">
        <v>7</v>
      </c>
      <c r="C569" s="3">
        <v>9</v>
      </c>
      <c r="D569" s="3">
        <v>100</v>
      </c>
      <c r="E569" s="3">
        <v>573</v>
      </c>
      <c r="F569" s="7">
        <f aca="true" t="shared" si="12" ref="F569:F587">E569/936</f>
        <v>0.6121794871794872</v>
      </c>
      <c r="G569" s="3">
        <v>17</v>
      </c>
      <c r="H569" s="3">
        <v>43</v>
      </c>
      <c r="I569" s="7">
        <v>19.45948686794872</v>
      </c>
      <c r="J569" s="12"/>
    </row>
    <row r="570" spans="1:10" ht="11.25">
      <c r="A570" s="18">
        <v>36992</v>
      </c>
      <c r="B570" s="6">
        <v>7</v>
      </c>
      <c r="C570" s="3">
        <v>10</v>
      </c>
      <c r="D570" s="3">
        <v>5</v>
      </c>
      <c r="E570" s="3">
        <v>327</v>
      </c>
      <c r="F570" s="7">
        <f t="shared" si="12"/>
        <v>0.34935897435897434</v>
      </c>
      <c r="G570" s="3">
        <v>17</v>
      </c>
      <c r="H570" s="3">
        <v>47</v>
      </c>
      <c r="I570" s="7">
        <v>18.40558274833785</v>
      </c>
      <c r="J570" s="12"/>
    </row>
    <row r="571" spans="1:10" ht="11.25">
      <c r="A571" s="18">
        <v>36992</v>
      </c>
      <c r="B571" s="6">
        <v>7</v>
      </c>
      <c r="C571" s="3">
        <v>10</v>
      </c>
      <c r="D571" s="3">
        <v>10</v>
      </c>
      <c r="E571" s="3">
        <v>454</v>
      </c>
      <c r="F571" s="7">
        <f t="shared" si="12"/>
        <v>0.48504273504273504</v>
      </c>
      <c r="G571" s="3">
        <v>17</v>
      </c>
      <c r="H571" s="3">
        <v>48</v>
      </c>
      <c r="I571" s="7">
        <v>23.197923810580576</v>
      </c>
      <c r="J571" s="12"/>
    </row>
    <row r="572" spans="1:10" ht="11.25">
      <c r="A572" s="18">
        <v>36992</v>
      </c>
      <c r="B572" s="6">
        <v>7</v>
      </c>
      <c r="C572" s="3">
        <v>10</v>
      </c>
      <c r="D572" s="3">
        <v>20</v>
      </c>
      <c r="E572" s="3">
        <v>515</v>
      </c>
      <c r="F572" s="7">
        <f t="shared" si="12"/>
        <v>0.5502136752136753</v>
      </c>
      <c r="G572" s="3">
        <v>17</v>
      </c>
      <c r="H572" s="3">
        <v>48</v>
      </c>
      <c r="I572" s="7">
        <v>24.777503403376574</v>
      </c>
      <c r="J572" s="12"/>
    </row>
    <row r="573" spans="1:10" ht="11.25">
      <c r="A573" s="18">
        <v>36992</v>
      </c>
      <c r="B573" s="6">
        <v>7</v>
      </c>
      <c r="C573" s="3">
        <v>10</v>
      </c>
      <c r="D573" s="3">
        <v>40</v>
      </c>
      <c r="E573" s="3">
        <v>549</v>
      </c>
      <c r="F573" s="7">
        <f t="shared" si="12"/>
        <v>0.5865384615384616</v>
      </c>
      <c r="G573" s="3">
        <v>17</v>
      </c>
      <c r="H573" s="3">
        <v>49</v>
      </c>
      <c r="I573" s="7">
        <v>18.506895903846157</v>
      </c>
      <c r="J573" s="12"/>
    </row>
    <row r="574" spans="1:10" ht="11.25">
      <c r="A574" s="18">
        <v>36992</v>
      </c>
      <c r="B574" s="6">
        <v>7</v>
      </c>
      <c r="C574" s="3">
        <v>10</v>
      </c>
      <c r="D574" s="3">
        <v>60</v>
      </c>
      <c r="E574" s="3">
        <v>533</v>
      </c>
      <c r="F574" s="7">
        <f t="shared" si="12"/>
        <v>0.5694444444444444</v>
      </c>
      <c r="G574" s="3">
        <v>17</v>
      </c>
      <c r="H574" s="3">
        <v>49</v>
      </c>
      <c r="I574" s="7">
        <v>17.87183526111111</v>
      </c>
      <c r="J574" s="12"/>
    </row>
    <row r="575" spans="1:10" ht="11.25">
      <c r="A575" s="18">
        <v>36992</v>
      </c>
      <c r="B575" s="6">
        <v>7</v>
      </c>
      <c r="C575" s="3">
        <v>10</v>
      </c>
      <c r="D575" s="3">
        <v>100</v>
      </c>
      <c r="E575" s="3">
        <v>560</v>
      </c>
      <c r="F575" s="7">
        <f t="shared" si="12"/>
        <v>0.5982905982905983</v>
      </c>
      <c r="G575" s="3">
        <v>17</v>
      </c>
      <c r="H575" s="3">
        <v>49</v>
      </c>
      <c r="I575" s="7">
        <v>18.943500095726492</v>
      </c>
      <c r="J575" s="12"/>
    </row>
    <row r="576" spans="1:10" ht="11.25">
      <c r="A576" s="18">
        <v>36992</v>
      </c>
      <c r="B576" s="6">
        <v>7</v>
      </c>
      <c r="C576" s="3">
        <v>11</v>
      </c>
      <c r="D576" s="3">
        <v>5</v>
      </c>
      <c r="E576" s="3">
        <v>294</v>
      </c>
      <c r="F576" s="7">
        <f t="shared" si="12"/>
        <v>0.3141025641025641</v>
      </c>
      <c r="G576" s="3">
        <v>17</v>
      </c>
      <c r="H576" s="3">
        <v>53</v>
      </c>
      <c r="I576" s="7">
        <v>16.82779488911078</v>
      </c>
      <c r="J576" s="12"/>
    </row>
    <row r="577" spans="1:10" ht="11.25">
      <c r="A577" s="18">
        <v>36992</v>
      </c>
      <c r="B577" s="6">
        <v>7</v>
      </c>
      <c r="C577" s="3">
        <v>11</v>
      </c>
      <c r="D577" s="3">
        <v>10</v>
      </c>
      <c r="E577" s="3">
        <v>461</v>
      </c>
      <c r="F577" s="7">
        <f t="shared" si="12"/>
        <v>0.49252136752136755</v>
      </c>
      <c r="G577" s="3">
        <v>17</v>
      </c>
      <c r="H577" s="3">
        <v>53</v>
      </c>
      <c r="I577" s="7">
        <v>23.402993445487027</v>
      </c>
      <c r="J577" s="12"/>
    </row>
    <row r="578" spans="1:10" ht="11.25">
      <c r="A578" s="18">
        <v>36992</v>
      </c>
      <c r="B578" s="6">
        <v>7</v>
      </c>
      <c r="C578" s="3">
        <v>11</v>
      </c>
      <c r="D578" s="3">
        <v>20</v>
      </c>
      <c r="E578" s="3">
        <v>552</v>
      </c>
      <c r="F578" s="7">
        <f t="shared" si="12"/>
        <v>0.5897435897435898</v>
      </c>
      <c r="G578" s="3">
        <v>17</v>
      </c>
      <c r="H578" s="3">
        <v>54</v>
      </c>
      <c r="I578" s="7">
        <v>25.507243933464828</v>
      </c>
      <c r="J578" s="12"/>
    </row>
    <row r="579" spans="1:10" ht="11.25">
      <c r="A579" s="18">
        <v>36992</v>
      </c>
      <c r="B579" s="6">
        <v>7</v>
      </c>
      <c r="C579" s="3">
        <v>11</v>
      </c>
      <c r="D579" s="3">
        <v>40</v>
      </c>
      <c r="E579" s="3">
        <v>598</v>
      </c>
      <c r="F579" s="7">
        <f t="shared" si="12"/>
        <v>0.6388888888888888</v>
      </c>
      <c r="G579" s="3">
        <v>17</v>
      </c>
      <c r="H579" s="3">
        <v>54</v>
      </c>
      <c r="I579" s="7">
        <v>20.45176912222222</v>
      </c>
      <c r="J579" s="12"/>
    </row>
    <row r="580" spans="1:10" ht="11.25">
      <c r="A580" s="18">
        <v>36992</v>
      </c>
      <c r="B580" s="6">
        <v>7</v>
      </c>
      <c r="C580" s="3">
        <v>11</v>
      </c>
      <c r="D580" s="3">
        <v>60</v>
      </c>
      <c r="E580" s="3">
        <v>577</v>
      </c>
      <c r="F580" s="7">
        <f t="shared" si="12"/>
        <v>0.6164529914529915</v>
      </c>
      <c r="G580" s="3">
        <v>17</v>
      </c>
      <c r="H580" s="3">
        <v>55</v>
      </c>
      <c r="I580" s="7">
        <v>19.618252028632476</v>
      </c>
      <c r="J580" s="12"/>
    </row>
    <row r="581" spans="1:10" ht="11.25">
      <c r="A581" s="18">
        <v>36992</v>
      </c>
      <c r="B581" s="6">
        <v>7</v>
      </c>
      <c r="C581" s="3">
        <v>11</v>
      </c>
      <c r="D581" s="3">
        <v>100</v>
      </c>
      <c r="E581" s="3">
        <v>520</v>
      </c>
      <c r="F581" s="7">
        <f t="shared" si="12"/>
        <v>0.5555555555555556</v>
      </c>
      <c r="G581" s="3">
        <v>17</v>
      </c>
      <c r="H581" s="3">
        <v>56</v>
      </c>
      <c r="I581" s="7">
        <v>17.35584848888889</v>
      </c>
      <c r="J581" s="12"/>
    </row>
    <row r="582" spans="1:10" ht="11.25">
      <c r="A582" s="18">
        <v>36992</v>
      </c>
      <c r="B582" s="6">
        <v>7</v>
      </c>
      <c r="C582" s="3">
        <v>12</v>
      </c>
      <c r="D582" s="3">
        <v>5</v>
      </c>
      <c r="E582" s="3">
        <v>324</v>
      </c>
      <c r="F582" s="7">
        <f t="shared" si="12"/>
        <v>0.34615384615384615</v>
      </c>
      <c r="G582" s="3">
        <v>17</v>
      </c>
      <c r="H582" s="3">
        <v>59</v>
      </c>
      <c r="I582" s="7">
        <v>18.267815679585794</v>
      </c>
      <c r="J582" s="12"/>
    </row>
    <row r="583" spans="1:10" ht="11.25">
      <c r="A583" s="18">
        <v>36992</v>
      </c>
      <c r="B583" s="6">
        <v>7</v>
      </c>
      <c r="C583" s="3">
        <v>12</v>
      </c>
      <c r="D583" s="3">
        <v>10</v>
      </c>
      <c r="E583" s="3">
        <v>448</v>
      </c>
      <c r="F583" s="7">
        <f t="shared" si="12"/>
        <v>0.47863247863247865</v>
      </c>
      <c r="G583" s="3">
        <v>18</v>
      </c>
      <c r="H583" s="3">
        <v>0</v>
      </c>
      <c r="I583" s="7">
        <v>23.01723740544963</v>
      </c>
      <c r="J583" s="12"/>
    </row>
    <row r="584" spans="1:10" ht="11.25">
      <c r="A584" s="18">
        <v>36992</v>
      </c>
      <c r="B584" s="6">
        <v>7</v>
      </c>
      <c r="C584" s="3">
        <v>12</v>
      </c>
      <c r="D584" s="3">
        <v>20</v>
      </c>
      <c r="E584" s="3">
        <v>519</v>
      </c>
      <c r="F584" s="7">
        <f t="shared" si="12"/>
        <v>0.5544871794871795</v>
      </c>
      <c r="G584" s="3">
        <v>18</v>
      </c>
      <c r="H584" s="3">
        <v>1</v>
      </c>
      <c r="I584" s="7">
        <v>24.864707618554817</v>
      </c>
      <c r="J584" s="12"/>
    </row>
    <row r="585" spans="1:10" ht="11.25">
      <c r="A585" s="18">
        <v>36992</v>
      </c>
      <c r="B585" s="6">
        <v>7</v>
      </c>
      <c r="C585" s="3">
        <v>12</v>
      </c>
      <c r="D585" s="3">
        <v>40</v>
      </c>
      <c r="E585" s="3">
        <v>599</v>
      </c>
      <c r="F585" s="7">
        <f t="shared" si="12"/>
        <v>0.6399572649572649</v>
      </c>
      <c r="G585" s="3">
        <v>18</v>
      </c>
      <c r="H585" s="3">
        <v>3</v>
      </c>
      <c r="I585" s="7">
        <v>20.491460412393163</v>
      </c>
      <c r="J585" s="12"/>
    </row>
    <row r="586" spans="1:10" ht="11.25">
      <c r="A586" s="18">
        <v>36992</v>
      </c>
      <c r="B586" s="6">
        <v>7</v>
      </c>
      <c r="C586" s="3">
        <v>12</v>
      </c>
      <c r="D586" s="3">
        <v>60</v>
      </c>
      <c r="E586" s="3">
        <v>625</v>
      </c>
      <c r="F586" s="7">
        <f t="shared" si="12"/>
        <v>0.6677350427350427</v>
      </c>
      <c r="G586" s="3">
        <v>18</v>
      </c>
      <c r="H586" s="3">
        <v>3</v>
      </c>
      <c r="I586" s="7">
        <v>21.523433956837607</v>
      </c>
      <c r="J586" s="12"/>
    </row>
    <row r="587" spans="1:10" ht="11.25">
      <c r="A587" s="18">
        <v>36992</v>
      </c>
      <c r="B587" s="6">
        <v>7</v>
      </c>
      <c r="C587" s="3">
        <v>12</v>
      </c>
      <c r="D587" s="3">
        <v>100</v>
      </c>
      <c r="E587" s="3">
        <v>600</v>
      </c>
      <c r="F587" s="7">
        <f t="shared" si="12"/>
        <v>0.6410256410256411</v>
      </c>
      <c r="G587" s="3">
        <v>18</v>
      </c>
      <c r="H587" s="3">
        <v>3</v>
      </c>
      <c r="I587" s="7">
        <v>20.531151702564102</v>
      </c>
      <c r="J587" s="12"/>
    </row>
    <row r="588" spans="1:6" ht="11.25">
      <c r="A588" s="18"/>
      <c r="B588" s="6"/>
      <c r="C588" s="3"/>
      <c r="F588" s="7"/>
    </row>
    <row r="589" spans="1:6" ht="11.25">
      <c r="A589" s="18"/>
      <c r="B589" s="6"/>
      <c r="C589" s="3"/>
      <c r="F589" s="7"/>
    </row>
    <row r="590" spans="1:5" ht="11.25">
      <c r="A590" s="18"/>
      <c r="B590" s="6"/>
      <c r="C590" s="3"/>
      <c r="E590" s="7"/>
    </row>
    <row r="591" spans="1:6" ht="11.25">
      <c r="A591" s="18"/>
      <c r="B591" s="6"/>
      <c r="C591" s="3"/>
      <c r="F591" s="7"/>
    </row>
    <row r="592" spans="1:6" ht="11.25">
      <c r="A592" s="18"/>
      <c r="B592" s="6"/>
      <c r="C592" s="3"/>
      <c r="F592" s="7"/>
    </row>
    <row r="593" spans="1:5" ht="11.25">
      <c r="A593" s="18"/>
      <c r="B593" s="6"/>
      <c r="C593" s="3"/>
      <c r="E593" s="7"/>
    </row>
    <row r="594" spans="1:5" ht="11.25">
      <c r="A594" s="18"/>
      <c r="B594" s="6"/>
      <c r="C594" s="3"/>
      <c r="E594" s="7"/>
    </row>
    <row r="595" spans="1:5" ht="11.25">
      <c r="A595" s="18"/>
      <c r="B595" s="6"/>
      <c r="C595" s="3"/>
      <c r="E595" s="7"/>
    </row>
    <row r="596" spans="1:5" ht="11.25">
      <c r="A596" s="18"/>
      <c r="B596" s="6"/>
      <c r="C596" s="3"/>
      <c r="E596" s="7"/>
    </row>
    <row r="597" spans="1:5" ht="11.25">
      <c r="A597" s="18"/>
      <c r="B597" s="6"/>
      <c r="C597" s="3"/>
      <c r="E597" s="7"/>
    </row>
    <row r="598" spans="1:5" ht="11.25">
      <c r="A598" s="18"/>
      <c r="B598" s="6"/>
      <c r="C598" s="3"/>
      <c r="E598" s="7"/>
    </row>
    <row r="599" spans="1:5" ht="11.25">
      <c r="A599" s="18"/>
      <c r="B599" s="6"/>
      <c r="C599" s="3"/>
      <c r="E599" s="7"/>
    </row>
    <row r="600" spans="1:5" ht="11.25">
      <c r="A600" s="18"/>
      <c r="B600" s="6"/>
      <c r="C600" s="3"/>
      <c r="E600" s="7"/>
    </row>
    <row r="601" spans="1:5" ht="11.25">
      <c r="A601" s="18"/>
      <c r="B601" s="6"/>
      <c r="C601" s="3"/>
      <c r="E601" s="7"/>
    </row>
    <row r="602" spans="1:5" ht="11.25">
      <c r="A602" s="18"/>
      <c r="B602" s="6"/>
      <c r="C602" s="3"/>
      <c r="E602" s="7"/>
    </row>
    <row r="603" spans="1:5" ht="11.25">
      <c r="A603" s="18"/>
      <c r="B603" s="6"/>
      <c r="C603" s="3"/>
      <c r="E603" s="7"/>
    </row>
    <row r="604" spans="1:5" ht="11.25">
      <c r="A604" s="18"/>
      <c r="B604" s="6"/>
      <c r="C604" s="3"/>
      <c r="E604" s="7"/>
    </row>
    <row r="605" spans="1:5" ht="11.25">
      <c r="A605" s="18"/>
      <c r="B605" s="6"/>
      <c r="C605" s="3"/>
      <c r="E605" s="7"/>
    </row>
    <row r="606" spans="1:5" ht="11.25">
      <c r="A606" s="18"/>
      <c r="B606" s="6"/>
      <c r="C606" s="3"/>
      <c r="E606" s="7"/>
    </row>
    <row r="607" spans="1:5" ht="11.25">
      <c r="A607" s="18"/>
      <c r="B607" s="6"/>
      <c r="C607" s="3"/>
      <c r="E607" s="7"/>
    </row>
    <row r="608" spans="1:5" ht="11.25">
      <c r="A608" s="18"/>
      <c r="B608" s="6"/>
      <c r="C608" s="3"/>
      <c r="E608" s="7"/>
    </row>
    <row r="609" spans="1:5" ht="11.25">
      <c r="A609" s="18"/>
      <c r="B609" s="6"/>
      <c r="C609" s="3"/>
      <c r="E609" s="7"/>
    </row>
    <row r="610" spans="1:5" ht="11.25">
      <c r="A610" s="18"/>
      <c r="B610" s="6"/>
      <c r="C610" s="3"/>
      <c r="E610" s="7"/>
    </row>
    <row r="611" spans="1:5" ht="11.25">
      <c r="A611" s="18"/>
      <c r="B611" s="6"/>
      <c r="C611" s="3"/>
      <c r="E611" s="7"/>
    </row>
    <row r="612" spans="1:5" ht="11.25">
      <c r="A612" s="18"/>
      <c r="B612" s="6"/>
      <c r="C612" s="3"/>
      <c r="E612" s="7"/>
    </row>
    <row r="613" spans="1:5" ht="11.25">
      <c r="A613" s="18"/>
      <c r="B613" s="6"/>
      <c r="C613" s="3"/>
      <c r="E613" s="7"/>
    </row>
    <row r="614" spans="1:5" ht="11.25">
      <c r="A614" s="18"/>
      <c r="B614" s="6"/>
      <c r="C614" s="3"/>
      <c r="E614" s="7"/>
    </row>
    <row r="615" spans="1:5" ht="11.25">
      <c r="A615" s="18"/>
      <c r="B615" s="6"/>
      <c r="C615" s="3"/>
      <c r="E615" s="7"/>
    </row>
    <row r="616" spans="1:5" ht="11.25">
      <c r="A616" s="18"/>
      <c r="B616" s="6"/>
      <c r="C616" s="3"/>
      <c r="E616" s="7"/>
    </row>
    <row r="617" spans="1:5" ht="11.25">
      <c r="A617" s="18"/>
      <c r="B617" s="6"/>
      <c r="C617" s="3"/>
      <c r="E617" s="7"/>
    </row>
    <row r="618" spans="1:5" ht="11.25">
      <c r="A618" s="18"/>
      <c r="B618" s="6"/>
      <c r="C618" s="3"/>
      <c r="E618" s="7"/>
    </row>
    <row r="619" spans="1:5" ht="11.25">
      <c r="A619" s="18"/>
      <c r="B619" s="6"/>
      <c r="C619" s="3"/>
      <c r="E619" s="7"/>
    </row>
    <row r="620" spans="1:5" ht="11.25">
      <c r="A620" s="18"/>
      <c r="B620" s="6"/>
      <c r="C620" s="3"/>
      <c r="E620" s="7"/>
    </row>
    <row r="621" spans="1:5" ht="11.25">
      <c r="A621" s="18"/>
      <c r="B621" s="6"/>
      <c r="C621" s="3"/>
      <c r="E621" s="7"/>
    </row>
    <row r="622" spans="1:5" ht="11.25">
      <c r="A622" s="18"/>
      <c r="B622" s="6"/>
      <c r="C622" s="3"/>
      <c r="E622" s="7"/>
    </row>
    <row r="623" spans="1:5" ht="11.25">
      <c r="A623" s="18"/>
      <c r="B623" s="6"/>
      <c r="C623" s="3"/>
      <c r="E623" s="7"/>
    </row>
    <row r="624" spans="1:5" ht="11.25">
      <c r="A624" s="18"/>
      <c r="B624" s="6"/>
      <c r="C624" s="3"/>
      <c r="E624" s="7"/>
    </row>
    <row r="625" spans="1:5" ht="11.25">
      <c r="A625" s="18"/>
      <c r="B625" s="6"/>
      <c r="C625" s="3"/>
      <c r="E625" s="7"/>
    </row>
    <row r="626" spans="1:5" ht="11.25">
      <c r="A626" s="18"/>
      <c r="B626" s="6"/>
      <c r="C626" s="3"/>
      <c r="E626" s="7"/>
    </row>
    <row r="627" spans="1:5" ht="11.25">
      <c r="A627" s="18"/>
      <c r="B627" s="6"/>
      <c r="C627" s="3"/>
      <c r="E627" s="7"/>
    </row>
    <row r="628" spans="1:5" ht="11.25">
      <c r="A628" s="18"/>
      <c r="B628" s="6"/>
      <c r="C628" s="3"/>
      <c r="E628" s="7"/>
    </row>
    <row r="629" spans="1:5" ht="11.25">
      <c r="A629" s="18"/>
      <c r="B629" s="6"/>
      <c r="C629" s="3"/>
      <c r="E629" s="7"/>
    </row>
    <row r="630" spans="1:5" ht="11.25">
      <c r="A630" s="18"/>
      <c r="B630" s="6"/>
      <c r="C630" s="3"/>
      <c r="E630" s="7"/>
    </row>
    <row r="631" spans="1:5" ht="11.25">
      <c r="A631" s="18"/>
      <c r="B631" s="6"/>
      <c r="C631" s="3"/>
      <c r="E631" s="7"/>
    </row>
    <row r="632" spans="1:2" ht="11.25">
      <c r="A632" s="18"/>
      <c r="B632" s="6"/>
    </row>
    <row r="633" spans="1:2" ht="11.25">
      <c r="A633" s="18"/>
      <c r="B633" s="6"/>
    </row>
    <row r="634" spans="1:2" ht="11.25">
      <c r="A634" s="18"/>
      <c r="B634" s="6"/>
    </row>
    <row r="635" spans="1:2" ht="11.25">
      <c r="A635" s="18"/>
      <c r="B635" s="6"/>
    </row>
    <row r="636" spans="1:2" ht="11.25">
      <c r="A636" s="18"/>
      <c r="B636" s="6"/>
    </row>
    <row r="637" spans="1:2" ht="11.25">
      <c r="A637" s="18"/>
      <c r="B637" s="6"/>
    </row>
    <row r="638" spans="1:2" ht="11.25">
      <c r="A638" s="18"/>
      <c r="B638" s="6"/>
    </row>
    <row r="639" spans="1:2" ht="11.25">
      <c r="A639" s="18"/>
      <c r="B639" s="6"/>
    </row>
    <row r="640" spans="1:2" ht="11.25">
      <c r="A640" s="18"/>
      <c r="B640" s="6"/>
    </row>
    <row r="641" spans="1:2" ht="11.25">
      <c r="A641" s="18"/>
      <c r="B641" s="6"/>
    </row>
    <row r="642" spans="1:2" ht="11.25">
      <c r="A642" s="18"/>
      <c r="B642" s="6"/>
    </row>
    <row r="643" spans="1:2" ht="11.25">
      <c r="A643" s="18"/>
      <c r="B643" s="6"/>
    </row>
    <row r="644" spans="1:2" ht="11.25">
      <c r="A644" s="18"/>
      <c r="B644" s="6"/>
    </row>
    <row r="645" spans="1:2" ht="11.25">
      <c r="A645" s="18"/>
      <c r="B645" s="6"/>
    </row>
    <row r="646" spans="1:2" ht="11.25">
      <c r="A646" s="18"/>
      <c r="B646" s="6"/>
    </row>
    <row r="647" spans="1:2" ht="11.25">
      <c r="A647" s="18"/>
      <c r="B647" s="6"/>
    </row>
    <row r="648" spans="1:2" ht="11.25">
      <c r="A648" s="18"/>
      <c r="B648" s="6"/>
    </row>
    <row r="649" spans="1:2" ht="11.25">
      <c r="A649" s="18"/>
      <c r="B649" s="6"/>
    </row>
    <row r="650" spans="1:2" ht="11.25">
      <c r="A650" s="18"/>
      <c r="B650" s="6"/>
    </row>
    <row r="651" spans="1:2" ht="11.25">
      <c r="A651" s="18"/>
      <c r="B651" s="6"/>
    </row>
    <row r="652" spans="1:2" ht="11.25">
      <c r="A652" s="18"/>
      <c r="B652" s="6"/>
    </row>
    <row r="653" spans="1:2" ht="11.25">
      <c r="A653" s="18"/>
      <c r="B653" s="6"/>
    </row>
    <row r="654" spans="1:2" ht="11.25">
      <c r="A654" s="18"/>
      <c r="B654" s="6"/>
    </row>
    <row r="655" spans="1:2" ht="11.25">
      <c r="A655" s="18"/>
      <c r="B655" s="6"/>
    </row>
    <row r="656" spans="1:2" ht="11.25">
      <c r="A656" s="18"/>
      <c r="B656" s="6"/>
    </row>
    <row r="657" spans="1:2" ht="11.25">
      <c r="A657" s="18"/>
      <c r="B657" s="6"/>
    </row>
    <row r="658" spans="1:2" ht="11.25">
      <c r="A658" s="18"/>
      <c r="B658" s="6"/>
    </row>
    <row r="659" spans="1:2" ht="11.25">
      <c r="A659" s="18"/>
      <c r="B659" s="6"/>
    </row>
    <row r="660" spans="1:2" ht="11.25">
      <c r="A660" s="18"/>
      <c r="B660" s="6"/>
    </row>
    <row r="661" spans="1:2" ht="11.25">
      <c r="A661" s="18"/>
      <c r="B661" s="6"/>
    </row>
    <row r="662" spans="1:2" ht="11.25">
      <c r="A662" s="18"/>
      <c r="B662" s="6"/>
    </row>
    <row r="663" spans="1:2" ht="11.25">
      <c r="A663" s="18"/>
      <c r="B663" s="6"/>
    </row>
    <row r="664" spans="1:2" ht="11.25">
      <c r="A664" s="18"/>
      <c r="B664" s="6"/>
    </row>
    <row r="665" spans="1:2" ht="11.25">
      <c r="A665" s="18"/>
      <c r="B665" s="6"/>
    </row>
    <row r="666" spans="1:2" ht="11.25">
      <c r="A666" s="18"/>
      <c r="B666" s="6"/>
    </row>
    <row r="667" spans="1:2" ht="11.25">
      <c r="A667" s="18"/>
      <c r="B667" s="6"/>
    </row>
    <row r="668" spans="1:2" ht="11.25">
      <c r="A668" s="18"/>
      <c r="B668" s="6"/>
    </row>
    <row r="669" spans="1:2" ht="11.25">
      <c r="A669" s="18"/>
      <c r="B669" s="6"/>
    </row>
    <row r="670" spans="1:2" ht="11.25">
      <c r="A670" s="18"/>
      <c r="B670" s="6"/>
    </row>
    <row r="671" spans="1:2" ht="11.25">
      <c r="A671" s="18"/>
      <c r="B671" s="6"/>
    </row>
    <row r="672" spans="1:2" ht="11.25">
      <c r="A672" s="18"/>
      <c r="B672" s="6"/>
    </row>
    <row r="673" spans="1:2" ht="11.25">
      <c r="A673" s="18"/>
      <c r="B673" s="6"/>
    </row>
    <row r="674" spans="1:2" ht="11.25">
      <c r="A674" s="18"/>
      <c r="B674" s="6"/>
    </row>
    <row r="675" spans="1:2" ht="11.25">
      <c r="A675" s="18"/>
      <c r="B675" s="6"/>
    </row>
    <row r="676" spans="1:2" ht="11.25">
      <c r="A676" s="18"/>
      <c r="B676" s="6"/>
    </row>
    <row r="677" spans="1:2" ht="11.25">
      <c r="A677" s="18"/>
      <c r="B677" s="6"/>
    </row>
    <row r="678" spans="1:2" ht="11.25">
      <c r="A678" s="18"/>
      <c r="B678" s="6"/>
    </row>
    <row r="679" spans="1:2" ht="11.25">
      <c r="A679" s="18"/>
      <c r="B679" s="6"/>
    </row>
    <row r="680" spans="1:2" ht="11.25">
      <c r="A680" s="18"/>
      <c r="B680" s="6"/>
    </row>
    <row r="681" spans="1:2" ht="11.25">
      <c r="A681" s="18"/>
      <c r="B681" s="6"/>
    </row>
    <row r="682" spans="1:2" ht="11.25">
      <c r="A682" s="18"/>
      <c r="B682" s="6"/>
    </row>
    <row r="683" spans="1:2" ht="11.25">
      <c r="A683" s="18"/>
      <c r="B683" s="6"/>
    </row>
    <row r="684" spans="1:2" ht="11.25">
      <c r="A684" s="18"/>
      <c r="B684" s="6"/>
    </row>
    <row r="685" spans="1:2" ht="11.25">
      <c r="A685" s="18"/>
      <c r="B685" s="6"/>
    </row>
    <row r="686" spans="1:2" ht="11.25">
      <c r="A686" s="18"/>
      <c r="B686" s="6"/>
    </row>
    <row r="687" spans="1:2" ht="11.25">
      <c r="A687" s="18"/>
      <c r="B687" s="6"/>
    </row>
    <row r="688" spans="1:2" ht="11.25">
      <c r="A688" s="18"/>
      <c r="B688" s="6"/>
    </row>
    <row r="689" spans="1:2" ht="11.25">
      <c r="A689" s="18"/>
      <c r="B689" s="6"/>
    </row>
    <row r="690" spans="1:2" ht="11.25">
      <c r="A690" s="18"/>
      <c r="B690" s="6"/>
    </row>
    <row r="691" spans="1:2" ht="11.25">
      <c r="A691" s="18"/>
      <c r="B691" s="6"/>
    </row>
    <row r="692" spans="1:2" ht="11.25">
      <c r="A692" s="18"/>
      <c r="B692" s="6"/>
    </row>
    <row r="693" spans="1:2" ht="11.25">
      <c r="A693" s="18"/>
      <c r="B693" s="6"/>
    </row>
    <row r="694" spans="1:2" ht="11.25">
      <c r="A694" s="18"/>
      <c r="B694" s="6"/>
    </row>
    <row r="695" spans="1:2" ht="11.25">
      <c r="A695" s="18"/>
      <c r="B695" s="6"/>
    </row>
    <row r="696" spans="1:2" ht="11.25">
      <c r="A696" s="18"/>
      <c r="B696" s="6"/>
    </row>
    <row r="697" spans="1:2" ht="11.25">
      <c r="A697" s="18"/>
      <c r="B697" s="6"/>
    </row>
    <row r="698" spans="1:2" ht="11.25">
      <c r="A698" s="18"/>
      <c r="B698" s="6"/>
    </row>
    <row r="699" spans="1:2" ht="11.25">
      <c r="A699" s="18"/>
      <c r="B699" s="6"/>
    </row>
    <row r="700" spans="1:2" ht="11.25">
      <c r="A700" s="18"/>
      <c r="B700" s="6"/>
    </row>
    <row r="701" spans="1:2" ht="11.25">
      <c r="A701" s="18"/>
      <c r="B701" s="6"/>
    </row>
    <row r="702" spans="1:2" ht="11.25">
      <c r="A702" s="18"/>
      <c r="B702" s="6"/>
    </row>
    <row r="703" spans="1:2" ht="11.25">
      <c r="A703" s="18"/>
      <c r="B703" s="6"/>
    </row>
    <row r="704" spans="1:2" ht="11.25">
      <c r="A704" s="18"/>
      <c r="B704" s="6"/>
    </row>
    <row r="705" spans="1:2" ht="11.25">
      <c r="A705" s="18"/>
      <c r="B705" s="6"/>
    </row>
    <row r="706" spans="1:2" ht="11.25">
      <c r="A706" s="18"/>
      <c r="B706" s="6"/>
    </row>
    <row r="707" spans="1:2" ht="11.25">
      <c r="A707" s="18"/>
      <c r="B707" s="6"/>
    </row>
    <row r="708" spans="1:2" ht="11.25">
      <c r="A708" s="18"/>
      <c r="B708" s="6"/>
    </row>
    <row r="709" spans="1:2" ht="11.25">
      <c r="A709" s="18"/>
      <c r="B709" s="6"/>
    </row>
    <row r="710" spans="1:2" ht="11.25">
      <c r="A710" s="18"/>
      <c r="B710" s="6"/>
    </row>
    <row r="711" spans="1:2" ht="11.25">
      <c r="A711" s="18"/>
      <c r="B711" s="6"/>
    </row>
    <row r="712" spans="1:2" ht="11.25">
      <c r="A712" s="18"/>
      <c r="B712" s="6"/>
    </row>
    <row r="713" spans="1:2" ht="11.25">
      <c r="A713" s="18"/>
      <c r="B713" s="6"/>
    </row>
    <row r="714" spans="1:2" ht="11.25">
      <c r="A714" s="18"/>
      <c r="B714" s="6"/>
    </row>
    <row r="715" spans="1:2" ht="11.25">
      <c r="A715" s="18"/>
      <c r="B715" s="6"/>
    </row>
    <row r="716" spans="1:2" ht="11.25">
      <c r="A716" s="18"/>
      <c r="B716" s="6"/>
    </row>
    <row r="717" spans="1:2" ht="11.25">
      <c r="A717" s="18"/>
      <c r="B717" s="6"/>
    </row>
    <row r="718" spans="1:2" ht="11.25">
      <c r="A718" s="18"/>
      <c r="B718" s="6"/>
    </row>
    <row r="719" spans="1:2" ht="11.25">
      <c r="A719" s="18"/>
      <c r="B719" s="6"/>
    </row>
    <row r="720" spans="1:2" ht="11.25">
      <c r="A720" s="18"/>
      <c r="B720" s="6"/>
    </row>
    <row r="721" spans="1:2" ht="11.25">
      <c r="A721" s="18"/>
      <c r="B721" s="6"/>
    </row>
    <row r="722" spans="1:2" ht="11.25">
      <c r="A722" s="18"/>
      <c r="B722" s="6"/>
    </row>
    <row r="723" spans="1:2" ht="11.25">
      <c r="A723" s="18"/>
      <c r="B723" s="6"/>
    </row>
    <row r="724" spans="1:2" ht="11.25">
      <c r="A724" s="18"/>
      <c r="B724" s="6"/>
    </row>
    <row r="725" spans="1:2" ht="11.25">
      <c r="A725" s="18"/>
      <c r="B725" s="6"/>
    </row>
    <row r="726" spans="1:2" ht="11.25">
      <c r="A726" s="18"/>
      <c r="B726" s="6"/>
    </row>
    <row r="727" spans="1:2" ht="11.25">
      <c r="A727" s="18"/>
      <c r="B727" s="6"/>
    </row>
    <row r="728" spans="1:2" ht="11.25">
      <c r="A728" s="18"/>
      <c r="B728" s="6"/>
    </row>
    <row r="729" spans="1:2" ht="11.25">
      <c r="A729" s="18"/>
      <c r="B729" s="6"/>
    </row>
    <row r="730" spans="1:2" ht="11.25">
      <c r="A730" s="18"/>
      <c r="B730" s="6"/>
    </row>
    <row r="731" spans="1:2" ht="11.25">
      <c r="A731" s="18"/>
      <c r="B731" s="6"/>
    </row>
    <row r="732" spans="1:2" ht="11.25">
      <c r="A732" s="18"/>
      <c r="B732" s="6"/>
    </row>
    <row r="733" spans="1:2" ht="11.25">
      <c r="A733" s="18"/>
      <c r="B733" s="6"/>
    </row>
    <row r="734" spans="1:2" ht="11.25">
      <c r="A734" s="18"/>
      <c r="B734" s="6"/>
    </row>
    <row r="735" spans="1:2" ht="11.25">
      <c r="A735" s="18"/>
      <c r="B735" s="6"/>
    </row>
    <row r="736" spans="1:2" ht="11.25">
      <c r="A736" s="18"/>
      <c r="B736" s="6"/>
    </row>
    <row r="737" spans="1:2" ht="11.25">
      <c r="A737" s="18"/>
      <c r="B737" s="6"/>
    </row>
    <row r="738" spans="1:2" ht="11.25">
      <c r="A738" s="18"/>
      <c r="B738" s="6"/>
    </row>
    <row r="739" spans="1:2" ht="11.25">
      <c r="A739" s="18"/>
      <c r="B739" s="6"/>
    </row>
    <row r="740" spans="1:2" ht="11.25">
      <c r="A740" s="18"/>
      <c r="B740" s="6"/>
    </row>
    <row r="741" spans="1:2" ht="11.25">
      <c r="A741" s="18"/>
      <c r="B741" s="6"/>
    </row>
    <row r="742" spans="1:2" ht="11.25">
      <c r="A742" s="18"/>
      <c r="B742" s="6"/>
    </row>
    <row r="743" spans="1:2" ht="11.25">
      <c r="A743" s="18"/>
      <c r="B743" s="6"/>
    </row>
    <row r="744" spans="1:2" ht="11.25">
      <c r="A744" s="18"/>
      <c r="B744" s="6"/>
    </row>
    <row r="745" spans="1:2" ht="11.25">
      <c r="A745" s="18"/>
      <c r="B745" s="6"/>
    </row>
    <row r="746" spans="1:2" ht="11.25">
      <c r="A746" s="18"/>
      <c r="B746" s="6"/>
    </row>
    <row r="747" spans="1:2" ht="11.25">
      <c r="A747" s="18"/>
      <c r="B747" s="6"/>
    </row>
    <row r="748" spans="1:2" ht="11.25">
      <c r="A748" s="18"/>
      <c r="B748" s="6"/>
    </row>
    <row r="749" spans="1:2" ht="11.25">
      <c r="A749" s="18"/>
      <c r="B749" s="6"/>
    </row>
    <row r="750" spans="1:2" ht="11.25">
      <c r="A750" s="18"/>
      <c r="B750" s="6"/>
    </row>
    <row r="751" spans="1:2" ht="11.25">
      <c r="A751" s="18"/>
      <c r="B751" s="6"/>
    </row>
    <row r="752" spans="1:2" ht="11.25">
      <c r="A752" s="18"/>
      <c r="B752" s="6"/>
    </row>
    <row r="753" spans="1:2" ht="11.25">
      <c r="A753" s="18"/>
      <c r="B753" s="6"/>
    </row>
    <row r="754" spans="1:2" ht="11.25">
      <c r="A754" s="18"/>
      <c r="B754" s="6"/>
    </row>
    <row r="755" spans="1:2" ht="11.25">
      <c r="A755" s="18"/>
      <c r="B755" s="6"/>
    </row>
    <row r="756" spans="1:2" ht="11.25">
      <c r="A756" s="18"/>
      <c r="B756" s="6"/>
    </row>
    <row r="757" spans="1:2" ht="11.25">
      <c r="A757" s="18"/>
      <c r="B757" s="6"/>
    </row>
    <row r="758" spans="1:2" ht="11.25">
      <c r="A758" s="18"/>
      <c r="B758" s="6"/>
    </row>
    <row r="759" spans="1:2" ht="11.25">
      <c r="A759" s="18"/>
      <c r="B759" s="6"/>
    </row>
    <row r="760" spans="1:2" ht="11.25">
      <c r="A760" s="18"/>
      <c r="B760" s="6"/>
    </row>
    <row r="761" spans="1:2" ht="11.25">
      <c r="A761" s="18"/>
      <c r="B761" s="6"/>
    </row>
    <row r="762" spans="1:2" ht="11.25">
      <c r="A762" s="18"/>
      <c r="B762" s="6"/>
    </row>
    <row r="763" spans="1:2" ht="11.25">
      <c r="A763" s="18"/>
      <c r="B763" s="6"/>
    </row>
    <row r="764" spans="1:2" ht="11.25">
      <c r="A764" s="18"/>
      <c r="B764" s="6"/>
    </row>
    <row r="765" spans="1:2" ht="11.25">
      <c r="A765" s="18"/>
      <c r="B765" s="6"/>
    </row>
    <row r="766" spans="1:2" ht="11.25">
      <c r="A766" s="18"/>
      <c r="B766" s="6"/>
    </row>
    <row r="767" spans="1:2" ht="11.25">
      <c r="A767" s="18"/>
      <c r="B767" s="6"/>
    </row>
    <row r="768" spans="1:2" ht="11.25">
      <c r="A768" s="18"/>
      <c r="B768" s="6"/>
    </row>
    <row r="769" spans="1:2" ht="11.25">
      <c r="A769" s="18"/>
      <c r="B769" s="6"/>
    </row>
    <row r="770" spans="1:2" ht="11.25">
      <c r="A770" s="18"/>
      <c r="B770" s="6"/>
    </row>
    <row r="771" spans="1:2" ht="11.25">
      <c r="A771" s="18"/>
      <c r="B771" s="6"/>
    </row>
    <row r="772" spans="1:2" ht="11.25">
      <c r="A772" s="18"/>
      <c r="B772" s="6"/>
    </row>
    <row r="773" spans="1:2" ht="11.25">
      <c r="A773" s="18"/>
      <c r="B773" s="6"/>
    </row>
    <row r="774" spans="1:2" ht="11.25">
      <c r="A774" s="18"/>
      <c r="B774" s="6"/>
    </row>
    <row r="775" spans="1:2" ht="11.25">
      <c r="A775" s="18"/>
      <c r="B775" s="6"/>
    </row>
    <row r="776" spans="1:2" ht="11.25">
      <c r="A776" s="18"/>
      <c r="B776" s="6"/>
    </row>
    <row r="777" spans="1:2" ht="11.25">
      <c r="A777" s="18"/>
      <c r="B777" s="6"/>
    </row>
    <row r="778" spans="1:2" ht="11.25">
      <c r="A778" s="18"/>
      <c r="B778" s="6"/>
    </row>
    <row r="779" spans="1:2" ht="11.25">
      <c r="A779" s="18"/>
      <c r="B779" s="6"/>
    </row>
    <row r="780" spans="1:2" ht="11.25">
      <c r="A780" s="18"/>
      <c r="B780" s="6"/>
    </row>
    <row r="781" spans="1:2" ht="11.25">
      <c r="A781" s="18"/>
      <c r="B781" s="6"/>
    </row>
    <row r="782" spans="1:2" ht="11.25">
      <c r="A782" s="18"/>
      <c r="B782" s="6"/>
    </row>
    <row r="783" spans="1:2" ht="11.25">
      <c r="A783" s="18"/>
      <c r="B783" s="6"/>
    </row>
    <row r="784" spans="1:2" ht="11.25">
      <c r="A784" s="18"/>
      <c r="B784" s="6"/>
    </row>
    <row r="785" spans="1:2" ht="11.25">
      <c r="A785" s="18"/>
      <c r="B785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00390625" defaultRowHeight="14.25"/>
  <cols>
    <col min="1" max="1" width="11.625" style="18" customWidth="1"/>
    <col min="2" max="2" width="11.625" style="6" customWidth="1"/>
    <col min="3" max="3" width="11.625" style="4" customWidth="1"/>
    <col min="4" max="8" width="11.625" style="3" customWidth="1"/>
    <col min="9" max="9" width="11.625" style="7" customWidth="1"/>
    <col min="10" max="11" width="9.50390625" style="3" customWidth="1"/>
    <col min="12" max="16384" width="6.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8">
        <v>36976</v>
      </c>
      <c r="B2" s="6">
        <v>7</v>
      </c>
      <c r="C2" s="3">
        <v>17</v>
      </c>
      <c r="D2" s="3">
        <v>5</v>
      </c>
      <c r="E2" s="3">
        <v>136</v>
      </c>
      <c r="F2" s="7">
        <f aca="true" t="shared" si="0" ref="F2:F33">E2/936</f>
        <v>0.1452991452991453</v>
      </c>
      <c r="G2" s="3">
        <v>10</v>
      </c>
      <c r="H2" s="3">
        <v>33</v>
      </c>
      <c r="I2" s="7">
        <v>6.046326742917673</v>
      </c>
    </row>
    <row r="3" spans="1:9" ht="11.25">
      <c r="A3" s="18">
        <v>36976</v>
      </c>
      <c r="B3" s="6">
        <v>7</v>
      </c>
      <c r="C3" s="3">
        <v>17</v>
      </c>
      <c r="D3" s="3">
        <v>10</v>
      </c>
      <c r="E3" s="3">
        <v>281</v>
      </c>
      <c r="F3" s="7">
        <f t="shared" si="0"/>
        <v>0.3002136752136752</v>
      </c>
      <c r="G3" s="3">
        <v>10</v>
      </c>
      <c r="H3" s="3">
        <v>33</v>
      </c>
      <c r="I3" s="7">
        <v>14.75100957534528</v>
      </c>
    </row>
    <row r="4" spans="1:9" ht="11.25">
      <c r="A4" s="18">
        <v>36976</v>
      </c>
      <c r="B4" s="6">
        <v>7</v>
      </c>
      <c r="C4" s="3">
        <v>17</v>
      </c>
      <c r="D4" s="3">
        <v>20</v>
      </c>
      <c r="E4" s="3">
        <v>502</v>
      </c>
      <c r="F4" s="7">
        <f t="shared" si="0"/>
        <v>0.5363247863247863</v>
      </c>
      <c r="G4" s="3">
        <v>10</v>
      </c>
      <c r="H4" s="3">
        <v>34</v>
      </c>
      <c r="I4" s="7">
        <v>22.97663996945586</v>
      </c>
    </row>
    <row r="5" spans="1:9" ht="11.25">
      <c r="A5" s="18">
        <v>36976</v>
      </c>
      <c r="B5" s="6">
        <v>7</v>
      </c>
      <c r="C5" s="3">
        <v>17</v>
      </c>
      <c r="D5" s="3">
        <v>40</v>
      </c>
      <c r="E5" s="3">
        <v>641</v>
      </c>
      <c r="F5" s="7">
        <f t="shared" si="0"/>
        <v>0.6848290598290598</v>
      </c>
      <c r="G5" s="3">
        <v>10</v>
      </c>
      <c r="H5" s="3">
        <v>35</v>
      </c>
      <c r="I5" s="7">
        <v>20.67897480619658</v>
      </c>
    </row>
    <row r="6" spans="1:9" ht="11.25">
      <c r="A6" s="18">
        <v>36976</v>
      </c>
      <c r="B6" s="6">
        <v>7</v>
      </c>
      <c r="C6" s="3">
        <v>17</v>
      </c>
      <c r="D6" s="3">
        <v>60</v>
      </c>
      <c r="E6" s="3">
        <v>585</v>
      </c>
      <c r="F6" s="7">
        <f t="shared" si="0"/>
        <v>0.625</v>
      </c>
      <c r="G6" s="3">
        <v>10</v>
      </c>
      <c r="H6" s="3">
        <v>35</v>
      </c>
      <c r="I6" s="7">
        <v>18.479250425000004</v>
      </c>
    </row>
    <row r="7" spans="1:9" ht="11.25">
      <c r="A7" s="18">
        <v>36976</v>
      </c>
      <c r="B7" s="6">
        <v>7</v>
      </c>
      <c r="C7" s="3">
        <v>17</v>
      </c>
      <c r="D7" s="3">
        <v>100</v>
      </c>
      <c r="E7" s="3">
        <v>555</v>
      </c>
      <c r="F7" s="7">
        <f t="shared" si="0"/>
        <v>0.592948717948718</v>
      </c>
      <c r="G7" s="3">
        <v>10</v>
      </c>
      <c r="H7" s="3">
        <v>35</v>
      </c>
      <c r="I7" s="7">
        <v>17.300826649358974</v>
      </c>
    </row>
    <row r="8" spans="1:9" ht="11.25">
      <c r="A8" s="18">
        <v>36976</v>
      </c>
      <c r="B8" s="6">
        <v>7</v>
      </c>
      <c r="C8" s="3">
        <v>18</v>
      </c>
      <c r="D8" s="3">
        <v>5</v>
      </c>
      <c r="E8" s="3">
        <v>159</v>
      </c>
      <c r="F8" s="7">
        <f t="shared" si="0"/>
        <v>0.16987179487179488</v>
      </c>
      <c r="G8" s="3">
        <v>10</v>
      </c>
      <c r="H8" s="3">
        <v>39</v>
      </c>
      <c r="I8" s="7">
        <v>7.601963441149945</v>
      </c>
    </row>
    <row r="9" spans="1:9" ht="11.25">
      <c r="A9" s="18">
        <v>36976</v>
      </c>
      <c r="B9" s="6">
        <v>7</v>
      </c>
      <c r="C9" s="3">
        <v>18</v>
      </c>
      <c r="D9" s="3">
        <v>10</v>
      </c>
      <c r="E9" s="3">
        <v>304</v>
      </c>
      <c r="F9" s="7">
        <f t="shared" si="0"/>
        <v>0.3247863247863248</v>
      </c>
      <c r="G9" s="3">
        <v>10</v>
      </c>
      <c r="H9" s="3">
        <v>39</v>
      </c>
      <c r="I9" s="7">
        <v>15.890914862137482</v>
      </c>
    </row>
    <row r="10" spans="1:9" ht="11.25">
      <c r="A10" s="18">
        <v>36976</v>
      </c>
      <c r="B10" s="6">
        <v>7</v>
      </c>
      <c r="C10" s="3">
        <v>18</v>
      </c>
      <c r="D10" s="3">
        <v>20</v>
      </c>
      <c r="E10" s="3">
        <v>488</v>
      </c>
      <c r="F10" s="7">
        <f t="shared" si="0"/>
        <v>0.5213675213675214</v>
      </c>
      <c r="G10" s="3">
        <v>10</v>
      </c>
      <c r="H10" s="3">
        <v>40</v>
      </c>
      <c r="I10" s="7">
        <v>22.636187441493174</v>
      </c>
    </row>
    <row r="11" spans="1:9" ht="11.25">
      <c r="A11" s="18">
        <v>36976</v>
      </c>
      <c r="B11" s="6">
        <v>7</v>
      </c>
      <c r="C11" s="3">
        <v>18</v>
      </c>
      <c r="D11" s="3">
        <v>40</v>
      </c>
      <c r="E11" s="3">
        <v>564</v>
      </c>
      <c r="F11" s="7">
        <f t="shared" si="0"/>
        <v>0.6025641025641025</v>
      </c>
      <c r="G11" s="3">
        <v>10</v>
      </c>
      <c r="H11" s="3">
        <v>40</v>
      </c>
      <c r="I11" s="7">
        <v>17.65435378205128</v>
      </c>
    </row>
    <row r="12" spans="1:9" ht="11.25">
      <c r="A12" s="18">
        <v>36976</v>
      </c>
      <c r="B12" s="6">
        <v>7</v>
      </c>
      <c r="C12" s="3">
        <v>18</v>
      </c>
      <c r="D12" s="3">
        <v>60</v>
      </c>
      <c r="E12" s="3">
        <v>518</v>
      </c>
      <c r="F12" s="7">
        <f t="shared" si="0"/>
        <v>0.5534188034188035</v>
      </c>
      <c r="G12" s="3">
        <v>10</v>
      </c>
      <c r="H12" s="3">
        <v>41</v>
      </c>
      <c r="I12" s="7">
        <v>15.847437326068375</v>
      </c>
    </row>
    <row r="13" spans="1:9" ht="11.25">
      <c r="A13" s="18">
        <v>36976</v>
      </c>
      <c r="B13" s="6">
        <v>7</v>
      </c>
      <c r="C13" s="3">
        <v>18</v>
      </c>
      <c r="D13" s="3">
        <v>100</v>
      </c>
      <c r="E13" s="3">
        <v>504</v>
      </c>
      <c r="F13" s="7">
        <f t="shared" si="0"/>
        <v>0.5384615384615384</v>
      </c>
      <c r="G13" s="3">
        <v>10</v>
      </c>
      <c r="H13" s="3">
        <v>41</v>
      </c>
      <c r="I13" s="7">
        <v>15.297506230769226</v>
      </c>
    </row>
    <row r="14" spans="1:9" ht="11.25">
      <c r="A14" s="18">
        <v>36976</v>
      </c>
      <c r="B14" s="6">
        <v>7</v>
      </c>
      <c r="C14" s="3">
        <v>19</v>
      </c>
      <c r="D14" s="3">
        <v>5</v>
      </c>
      <c r="E14" s="3">
        <v>200</v>
      </c>
      <c r="F14" s="7">
        <f t="shared" si="0"/>
        <v>0.21367521367521367</v>
      </c>
      <c r="G14" s="3">
        <v>10</v>
      </c>
      <c r="H14" s="3">
        <v>44</v>
      </c>
      <c r="I14" s="7">
        <v>10.211504838205858</v>
      </c>
    </row>
    <row r="15" spans="1:9" ht="11.25">
      <c r="A15" s="18">
        <v>36976</v>
      </c>
      <c r="B15" s="6">
        <v>7</v>
      </c>
      <c r="C15" s="3">
        <v>19</v>
      </c>
      <c r="D15" s="3">
        <v>10</v>
      </c>
      <c r="E15" s="3">
        <v>362</v>
      </c>
      <c r="F15" s="7">
        <f t="shared" si="0"/>
        <v>0.38675213675213677</v>
      </c>
      <c r="G15" s="3">
        <v>10</v>
      </c>
      <c r="H15" s="3">
        <v>45</v>
      </c>
      <c r="I15" s="7">
        <v>18.472639112946986</v>
      </c>
    </row>
    <row r="16" spans="1:9" ht="11.25">
      <c r="A16" s="18">
        <v>36976</v>
      </c>
      <c r="B16" s="6">
        <v>7</v>
      </c>
      <c r="C16" s="3">
        <v>19</v>
      </c>
      <c r="D16" s="3">
        <v>20</v>
      </c>
      <c r="E16" s="3">
        <v>532</v>
      </c>
      <c r="F16" s="7">
        <f t="shared" si="0"/>
        <v>0.5683760683760684</v>
      </c>
      <c r="G16" s="3">
        <v>10</v>
      </c>
      <c r="H16" s="3">
        <v>45</v>
      </c>
      <c r="I16" s="7">
        <v>23.62390741818066</v>
      </c>
    </row>
    <row r="17" spans="1:9" ht="11.25">
      <c r="A17" s="18">
        <v>36976</v>
      </c>
      <c r="B17" s="6">
        <v>7</v>
      </c>
      <c r="C17" s="3">
        <v>19</v>
      </c>
      <c r="D17" s="3">
        <v>40</v>
      </c>
      <c r="E17" s="3">
        <v>605</v>
      </c>
      <c r="F17" s="7">
        <f t="shared" si="0"/>
        <v>0.6463675213675214</v>
      </c>
      <c r="G17" s="3">
        <v>10</v>
      </c>
      <c r="H17" s="3">
        <v>45</v>
      </c>
      <c r="I17" s="7">
        <v>19.26486627542735</v>
      </c>
    </row>
    <row r="18" spans="1:9" ht="11.25">
      <c r="A18" s="18">
        <v>36976</v>
      </c>
      <c r="B18" s="6">
        <v>7</v>
      </c>
      <c r="C18" s="3">
        <v>19</v>
      </c>
      <c r="D18" s="3">
        <v>60</v>
      </c>
      <c r="E18" s="3">
        <v>574</v>
      </c>
      <c r="F18" s="7">
        <f t="shared" si="0"/>
        <v>0.6132478632478633</v>
      </c>
      <c r="G18" s="3">
        <v>10</v>
      </c>
      <c r="H18" s="3">
        <v>46</v>
      </c>
      <c r="I18" s="7">
        <v>18.04716170726496</v>
      </c>
    </row>
    <row r="19" spans="1:9" ht="11.25">
      <c r="A19" s="18">
        <v>36976</v>
      </c>
      <c r="B19" s="6">
        <v>7</v>
      </c>
      <c r="C19" s="3">
        <v>19</v>
      </c>
      <c r="D19" s="3">
        <v>100</v>
      </c>
      <c r="E19" s="3">
        <v>607</v>
      </c>
      <c r="F19" s="7">
        <f t="shared" si="0"/>
        <v>0.6485042735042735</v>
      </c>
      <c r="G19" s="3">
        <v>10</v>
      </c>
      <c r="H19" s="3">
        <v>47</v>
      </c>
      <c r="I19" s="7">
        <v>19.34342786047009</v>
      </c>
    </row>
    <row r="20" spans="1:9" ht="11.25">
      <c r="A20" s="18">
        <v>36976</v>
      </c>
      <c r="B20" s="6">
        <v>7</v>
      </c>
      <c r="C20" s="3">
        <v>20</v>
      </c>
      <c r="D20" s="3">
        <v>5</v>
      </c>
      <c r="E20" s="3">
        <v>189</v>
      </c>
      <c r="F20" s="7">
        <f t="shared" si="0"/>
        <v>0.20192307692307693</v>
      </c>
      <c r="G20" s="3">
        <v>10</v>
      </c>
      <c r="H20" s="3">
        <v>49</v>
      </c>
      <c r="I20" s="7">
        <v>9.531952396237056</v>
      </c>
    </row>
    <row r="21" spans="1:9" ht="11.25">
      <c r="A21" s="18">
        <v>36976</v>
      </c>
      <c r="B21" s="6">
        <v>7</v>
      </c>
      <c r="C21" s="3">
        <v>20</v>
      </c>
      <c r="D21" s="3">
        <v>10</v>
      </c>
      <c r="E21" s="3">
        <v>332</v>
      </c>
      <c r="F21" s="7">
        <f t="shared" si="0"/>
        <v>0.3547008547008547</v>
      </c>
      <c r="G21" s="3">
        <v>10</v>
      </c>
      <c r="H21" s="3">
        <v>50</v>
      </c>
      <c r="I21" s="7">
        <v>17.189620480310833</v>
      </c>
    </row>
    <row r="22" spans="1:9" ht="11.25">
      <c r="A22" s="18">
        <v>36976</v>
      </c>
      <c r="B22" s="6">
        <v>7</v>
      </c>
      <c r="C22" s="3">
        <v>20</v>
      </c>
      <c r="D22" s="3">
        <v>20</v>
      </c>
      <c r="E22" s="3">
        <v>514</v>
      </c>
      <c r="F22" s="7">
        <f t="shared" si="0"/>
        <v>0.5491452991452992</v>
      </c>
      <c r="G22" s="3">
        <v>10</v>
      </c>
      <c r="H22" s="3">
        <v>51</v>
      </c>
      <c r="I22" s="7">
        <v>23.24900991519332</v>
      </c>
    </row>
    <row r="23" spans="1:9" ht="11.25">
      <c r="A23" s="18">
        <v>36976</v>
      </c>
      <c r="B23" s="6">
        <v>7</v>
      </c>
      <c r="C23" s="3">
        <v>20</v>
      </c>
      <c r="D23" s="3">
        <v>40</v>
      </c>
      <c r="E23" s="3">
        <v>493</v>
      </c>
      <c r="F23" s="7">
        <f t="shared" si="0"/>
        <v>0.5267094017094017</v>
      </c>
      <c r="G23" s="3">
        <v>10</v>
      </c>
      <c r="H23" s="3">
        <v>51</v>
      </c>
      <c r="I23" s="7">
        <v>14.865417513034188</v>
      </c>
    </row>
    <row r="24" spans="1:9" ht="11.25">
      <c r="A24" s="18">
        <v>36976</v>
      </c>
      <c r="B24" s="6">
        <v>7</v>
      </c>
      <c r="C24" s="3">
        <v>20</v>
      </c>
      <c r="D24" s="3">
        <v>60</v>
      </c>
      <c r="E24" s="3">
        <v>496</v>
      </c>
      <c r="F24" s="7">
        <f t="shared" si="0"/>
        <v>0.5299145299145299</v>
      </c>
      <c r="G24" s="3">
        <v>10</v>
      </c>
      <c r="H24" s="3">
        <v>52</v>
      </c>
      <c r="I24" s="7">
        <v>14.983259890598289</v>
      </c>
    </row>
    <row r="25" spans="1:9" ht="11.25">
      <c r="A25" s="18">
        <v>36976</v>
      </c>
      <c r="B25" s="6">
        <v>7</v>
      </c>
      <c r="C25" s="3">
        <v>20</v>
      </c>
      <c r="D25" s="3">
        <v>100</v>
      </c>
      <c r="E25" s="3">
        <v>580</v>
      </c>
      <c r="F25" s="7">
        <f t="shared" si="0"/>
        <v>0.6196581196581197</v>
      </c>
      <c r="G25" s="3">
        <v>10</v>
      </c>
      <c r="H25" s="3">
        <v>53</v>
      </c>
      <c r="I25" s="7">
        <v>18.282846462393167</v>
      </c>
    </row>
    <row r="26" spans="1:9" ht="11.25">
      <c r="A26" s="18">
        <v>36976</v>
      </c>
      <c r="B26" s="6">
        <v>7</v>
      </c>
      <c r="C26" s="3">
        <v>21</v>
      </c>
      <c r="D26" s="3">
        <v>5</v>
      </c>
      <c r="E26" s="3">
        <v>219</v>
      </c>
      <c r="F26" s="7">
        <f t="shared" si="0"/>
        <v>0.23397435897435898</v>
      </c>
      <c r="G26" s="3">
        <v>10</v>
      </c>
      <c r="H26" s="3">
        <v>56</v>
      </c>
      <c r="I26" s="7">
        <v>11.34974996592805</v>
      </c>
    </row>
    <row r="27" spans="1:9" ht="11.25">
      <c r="A27" s="18">
        <v>36976</v>
      </c>
      <c r="B27" s="6">
        <v>7</v>
      </c>
      <c r="C27" s="3">
        <v>21</v>
      </c>
      <c r="D27" s="3">
        <v>10</v>
      </c>
      <c r="E27" s="3">
        <v>375</v>
      </c>
      <c r="F27" s="7">
        <f t="shared" si="0"/>
        <v>0.40064102564102566</v>
      </c>
      <c r="G27" s="3">
        <v>10</v>
      </c>
      <c r="H27" s="3">
        <v>56</v>
      </c>
      <c r="I27" s="7">
        <v>18.993772195735744</v>
      </c>
    </row>
    <row r="28" spans="1:9" ht="11.25">
      <c r="A28" s="18">
        <v>36976</v>
      </c>
      <c r="B28" s="6">
        <v>7</v>
      </c>
      <c r="C28" s="3">
        <v>21</v>
      </c>
      <c r="D28" s="3">
        <v>20</v>
      </c>
      <c r="E28" s="3">
        <v>512</v>
      </c>
      <c r="F28" s="7">
        <f t="shared" si="0"/>
        <v>0.5470085470085471</v>
      </c>
      <c r="G28" s="3">
        <v>10</v>
      </c>
      <c r="H28" s="3">
        <v>57</v>
      </c>
      <c r="I28" s="7">
        <v>23.20486149518592</v>
      </c>
    </row>
    <row r="29" spans="1:9" ht="11.25">
      <c r="A29" s="18">
        <v>36976</v>
      </c>
      <c r="B29" s="6">
        <v>7</v>
      </c>
      <c r="C29" s="3">
        <v>21</v>
      </c>
      <c r="D29" s="3">
        <v>40</v>
      </c>
      <c r="E29" s="3">
        <v>576</v>
      </c>
      <c r="F29" s="7">
        <f t="shared" si="0"/>
        <v>0.6153846153846154</v>
      </c>
      <c r="G29" s="3">
        <v>10</v>
      </c>
      <c r="H29" s="3">
        <v>58</v>
      </c>
      <c r="I29" s="7">
        <v>18.125723292307697</v>
      </c>
    </row>
    <row r="30" spans="1:9" ht="11.25">
      <c r="A30" s="18">
        <v>36976</v>
      </c>
      <c r="B30" s="6">
        <v>7</v>
      </c>
      <c r="C30" s="3">
        <v>21</v>
      </c>
      <c r="D30" s="3">
        <v>60</v>
      </c>
      <c r="E30" s="3">
        <v>602</v>
      </c>
      <c r="F30" s="7">
        <f t="shared" si="0"/>
        <v>0.6431623931623932</v>
      </c>
      <c r="G30" s="3">
        <v>10</v>
      </c>
      <c r="H30" s="3">
        <v>58</v>
      </c>
      <c r="I30" s="7">
        <v>19.147023897863253</v>
      </c>
    </row>
    <row r="31" spans="1:9" ht="11.25">
      <c r="A31" s="18">
        <v>36976</v>
      </c>
      <c r="B31" s="6">
        <v>7</v>
      </c>
      <c r="C31" s="3">
        <v>21</v>
      </c>
      <c r="D31" s="3">
        <v>100</v>
      </c>
      <c r="E31" s="3">
        <v>625</v>
      </c>
      <c r="F31" s="7">
        <f t="shared" si="0"/>
        <v>0.6677350427350427</v>
      </c>
      <c r="G31" s="3">
        <v>10</v>
      </c>
      <c r="H31" s="3">
        <v>58</v>
      </c>
      <c r="I31" s="7">
        <v>20.050482125854703</v>
      </c>
    </row>
    <row r="32" spans="1:9" ht="11.25">
      <c r="A32" s="18">
        <v>36976</v>
      </c>
      <c r="B32" s="6">
        <v>7</v>
      </c>
      <c r="C32" s="3">
        <v>22</v>
      </c>
      <c r="D32" s="3">
        <v>5</v>
      </c>
      <c r="E32" s="3">
        <v>256</v>
      </c>
      <c r="F32" s="7">
        <f t="shared" si="0"/>
        <v>0.27350427350427353</v>
      </c>
      <c r="G32" s="3">
        <v>11</v>
      </c>
      <c r="H32" s="3">
        <v>2</v>
      </c>
      <c r="I32" s="7">
        <v>13.43718783277084</v>
      </c>
    </row>
    <row r="33" spans="1:9" ht="11.25">
      <c r="A33" s="18">
        <v>36976</v>
      </c>
      <c r="B33" s="6">
        <v>7</v>
      </c>
      <c r="C33" s="3">
        <v>22</v>
      </c>
      <c r="D33" s="3">
        <v>10</v>
      </c>
      <c r="E33" s="3">
        <v>432</v>
      </c>
      <c r="F33" s="7">
        <f t="shared" si="0"/>
        <v>0.46153846153846156</v>
      </c>
      <c r="G33" s="3">
        <v>11</v>
      </c>
      <c r="H33" s="3">
        <v>3</v>
      </c>
      <c r="I33" s="7">
        <v>21.030049423668643</v>
      </c>
    </row>
    <row r="34" spans="1:9" ht="11.25">
      <c r="A34" s="18">
        <v>36976</v>
      </c>
      <c r="B34" s="6">
        <v>7</v>
      </c>
      <c r="C34" s="3">
        <v>22</v>
      </c>
      <c r="D34" s="3">
        <v>20</v>
      </c>
      <c r="E34" s="3">
        <v>525</v>
      </c>
      <c r="F34" s="7">
        <f aca="true" t="shared" si="1" ref="F34:F65">E34/936</f>
        <v>0.5608974358974359</v>
      </c>
      <c r="G34" s="3">
        <v>11</v>
      </c>
      <c r="H34" s="3">
        <v>3</v>
      </c>
      <c r="I34" s="7">
        <v>23.482913242949753</v>
      </c>
    </row>
    <row r="35" spans="1:9" ht="11.25">
      <c r="A35" s="18">
        <v>36976</v>
      </c>
      <c r="B35" s="6">
        <v>7</v>
      </c>
      <c r="C35" s="3">
        <v>22</v>
      </c>
      <c r="D35" s="3">
        <v>40</v>
      </c>
      <c r="E35" s="3">
        <v>562</v>
      </c>
      <c r="F35" s="7">
        <f t="shared" si="1"/>
        <v>0.6004273504273504</v>
      </c>
      <c r="G35" s="3">
        <v>11</v>
      </c>
      <c r="H35" s="3">
        <v>4</v>
      </c>
      <c r="I35" s="7">
        <v>17.57579219700855</v>
      </c>
    </row>
    <row r="36" spans="1:9" ht="11.25">
      <c r="A36" s="18">
        <v>36976</v>
      </c>
      <c r="B36" s="6">
        <v>7</v>
      </c>
      <c r="C36" s="3">
        <v>22</v>
      </c>
      <c r="D36" s="3">
        <v>60</v>
      </c>
      <c r="E36" s="3">
        <v>562</v>
      </c>
      <c r="F36" s="7">
        <f t="shared" si="1"/>
        <v>0.6004273504273504</v>
      </c>
      <c r="G36" s="3">
        <v>11</v>
      </c>
      <c r="H36" s="3">
        <v>4</v>
      </c>
      <c r="I36" s="7">
        <v>17.57579219700855</v>
      </c>
    </row>
    <row r="37" spans="1:9" ht="11.25">
      <c r="A37" s="18">
        <v>36976</v>
      </c>
      <c r="B37" s="6">
        <v>7</v>
      </c>
      <c r="C37" s="3">
        <v>22</v>
      </c>
      <c r="D37" s="3">
        <v>100</v>
      </c>
      <c r="E37" s="3">
        <v>502</v>
      </c>
      <c r="F37" s="7">
        <f t="shared" si="1"/>
        <v>0.5363247863247863</v>
      </c>
      <c r="G37" s="3">
        <v>11</v>
      </c>
      <c r="H37" s="3">
        <v>5</v>
      </c>
      <c r="I37" s="7">
        <v>15.218944645726495</v>
      </c>
    </row>
    <row r="38" spans="1:9" ht="11.25">
      <c r="A38" s="18">
        <v>36976</v>
      </c>
      <c r="B38" s="6">
        <v>7</v>
      </c>
      <c r="C38" s="3">
        <v>23</v>
      </c>
      <c r="D38" s="3">
        <v>5</v>
      </c>
      <c r="E38" s="3">
        <v>247</v>
      </c>
      <c r="F38" s="7">
        <f t="shared" si="1"/>
        <v>0.2638888888888889</v>
      </c>
      <c r="G38" s="3">
        <v>11</v>
      </c>
      <c r="H38" s="3">
        <v>8</v>
      </c>
      <c r="I38" s="7">
        <v>12.945139469926696</v>
      </c>
    </row>
    <row r="39" spans="1:9" ht="11.25">
      <c r="A39" s="18">
        <v>36976</v>
      </c>
      <c r="B39" s="6">
        <v>7</v>
      </c>
      <c r="C39" s="3">
        <v>23</v>
      </c>
      <c r="D39" s="3">
        <v>10</v>
      </c>
      <c r="E39" s="3">
        <v>368</v>
      </c>
      <c r="F39" s="7">
        <f t="shared" si="1"/>
        <v>0.39316239316239315</v>
      </c>
      <c r="G39" s="3">
        <v>11</v>
      </c>
      <c r="H39" s="3">
        <v>8</v>
      </c>
      <c r="I39" s="7">
        <v>18.715779873226676</v>
      </c>
    </row>
    <row r="40" spans="1:9" ht="11.25">
      <c r="A40" s="18">
        <v>36976</v>
      </c>
      <c r="B40" s="6">
        <v>7</v>
      </c>
      <c r="C40" s="3">
        <v>23</v>
      </c>
      <c r="D40" s="3">
        <v>20</v>
      </c>
      <c r="E40" s="3">
        <v>495</v>
      </c>
      <c r="F40" s="7">
        <f t="shared" si="1"/>
        <v>0.5288461538461539</v>
      </c>
      <c r="G40" s="3">
        <v>11</v>
      </c>
      <c r="H40" s="3">
        <v>9</v>
      </c>
      <c r="I40" s="7">
        <v>22.80946780429919</v>
      </c>
    </row>
    <row r="41" spans="1:9" ht="11.25">
      <c r="A41" s="18">
        <v>36976</v>
      </c>
      <c r="B41" s="6">
        <v>7</v>
      </c>
      <c r="C41" s="3">
        <v>23</v>
      </c>
      <c r="D41" s="3">
        <v>40</v>
      </c>
      <c r="E41" s="3">
        <v>565</v>
      </c>
      <c r="F41" s="7">
        <f t="shared" si="1"/>
        <v>0.6036324786324786</v>
      </c>
      <c r="G41" s="3">
        <v>11</v>
      </c>
      <c r="H41" s="3">
        <v>10</v>
      </c>
      <c r="I41" s="7">
        <v>17.69363457457265</v>
      </c>
    </row>
    <row r="42" spans="1:9" ht="11.25">
      <c r="A42" s="18">
        <v>36976</v>
      </c>
      <c r="B42" s="6">
        <v>7</v>
      </c>
      <c r="C42" s="3">
        <v>23</v>
      </c>
      <c r="D42" s="3">
        <v>60</v>
      </c>
      <c r="E42" s="3">
        <v>562</v>
      </c>
      <c r="F42" s="7">
        <f t="shared" si="1"/>
        <v>0.6004273504273504</v>
      </c>
      <c r="G42" s="3">
        <v>11</v>
      </c>
      <c r="H42" s="3">
        <v>10</v>
      </c>
      <c r="I42" s="7">
        <v>17.57579219700855</v>
      </c>
    </row>
    <row r="43" spans="1:9" ht="11.25">
      <c r="A43" s="18">
        <v>36976</v>
      </c>
      <c r="B43" s="6">
        <v>7</v>
      </c>
      <c r="C43" s="3">
        <v>23</v>
      </c>
      <c r="D43" s="3">
        <v>60</v>
      </c>
      <c r="E43" s="3">
        <v>559</v>
      </c>
      <c r="F43" s="7">
        <f t="shared" si="1"/>
        <v>0.5972222222222222</v>
      </c>
      <c r="G43" s="3">
        <v>11</v>
      </c>
      <c r="H43" s="3">
        <v>13</v>
      </c>
      <c r="I43" s="7">
        <v>17.457949819444444</v>
      </c>
    </row>
    <row r="44" spans="1:9" ht="11.25">
      <c r="A44" s="18">
        <v>36976</v>
      </c>
      <c r="B44" s="6">
        <v>7</v>
      </c>
      <c r="C44" s="3">
        <v>23</v>
      </c>
      <c r="D44" s="3">
        <v>100</v>
      </c>
      <c r="E44" s="3">
        <v>507</v>
      </c>
      <c r="F44" s="7">
        <f t="shared" si="1"/>
        <v>0.5416666666666666</v>
      </c>
      <c r="G44" s="3">
        <v>11</v>
      </c>
      <c r="H44" s="3">
        <v>11</v>
      </c>
      <c r="I44" s="7">
        <v>15.415348608333332</v>
      </c>
    </row>
    <row r="45" spans="1:9" ht="11.25">
      <c r="A45" s="18">
        <v>36976</v>
      </c>
      <c r="B45" s="6">
        <v>7</v>
      </c>
      <c r="C45" s="3">
        <v>23</v>
      </c>
      <c r="D45" s="3">
        <v>100</v>
      </c>
      <c r="E45" s="3">
        <v>509</v>
      </c>
      <c r="F45" s="7">
        <f t="shared" si="1"/>
        <v>0.5438034188034188</v>
      </c>
      <c r="G45" s="3">
        <v>11</v>
      </c>
      <c r="H45" s="3">
        <v>14</v>
      </c>
      <c r="I45" s="7">
        <v>15.493910193376065</v>
      </c>
    </row>
    <row r="46" spans="1:9" ht="11.25">
      <c r="A46" s="18">
        <v>36976</v>
      </c>
      <c r="B46" s="6">
        <v>7</v>
      </c>
      <c r="C46" s="3">
        <v>24</v>
      </c>
      <c r="D46" s="3">
        <v>5</v>
      </c>
      <c r="E46" s="3">
        <v>305</v>
      </c>
      <c r="F46" s="7">
        <f t="shared" si="1"/>
        <v>0.32585470085470086</v>
      </c>
      <c r="G46" s="3">
        <v>11</v>
      </c>
      <c r="H46" s="3">
        <v>19</v>
      </c>
      <c r="I46" s="7">
        <v>15.938980076424617</v>
      </c>
    </row>
    <row r="47" spans="1:9" ht="11.25">
      <c r="A47" s="18">
        <v>36976</v>
      </c>
      <c r="B47" s="6">
        <v>7</v>
      </c>
      <c r="C47" s="3">
        <v>24</v>
      </c>
      <c r="D47" s="3">
        <v>10</v>
      </c>
      <c r="E47" s="3">
        <v>479</v>
      </c>
      <c r="F47" s="7">
        <f t="shared" si="1"/>
        <v>0.5117521367521367</v>
      </c>
      <c r="G47" s="3">
        <v>11</v>
      </c>
      <c r="H47" s="3">
        <v>19</v>
      </c>
      <c r="I47" s="7">
        <v>22.40442309276803</v>
      </c>
    </row>
    <row r="48" spans="1:9" ht="11.25">
      <c r="A48" s="18">
        <v>36976</v>
      </c>
      <c r="B48" s="6">
        <v>7</v>
      </c>
      <c r="C48" s="3">
        <v>24</v>
      </c>
      <c r="D48" s="3">
        <v>20</v>
      </c>
      <c r="E48" s="3">
        <v>565</v>
      </c>
      <c r="F48" s="7">
        <f t="shared" si="1"/>
        <v>0.6036324786324786</v>
      </c>
      <c r="G48" s="3">
        <v>11</v>
      </c>
      <c r="H48" s="3">
        <v>20</v>
      </c>
      <c r="I48" s="7">
        <v>24.206320561645413</v>
      </c>
    </row>
    <row r="49" spans="1:9" ht="11.25">
      <c r="A49" s="18">
        <v>36976</v>
      </c>
      <c r="B49" s="6">
        <v>7</v>
      </c>
      <c r="C49" s="3">
        <v>24</v>
      </c>
      <c r="D49" s="3">
        <v>40</v>
      </c>
      <c r="E49" s="3">
        <v>600</v>
      </c>
      <c r="F49" s="7">
        <f t="shared" si="1"/>
        <v>0.6410256410256411</v>
      </c>
      <c r="G49" s="3">
        <v>11</v>
      </c>
      <c r="H49" s="3">
        <v>20</v>
      </c>
      <c r="I49" s="7">
        <v>19.068462312820515</v>
      </c>
    </row>
    <row r="50" spans="1:9" ht="11.25">
      <c r="A50" s="18">
        <v>36976</v>
      </c>
      <c r="B50" s="6">
        <v>7</v>
      </c>
      <c r="C50" s="3">
        <v>24</v>
      </c>
      <c r="D50" s="3">
        <v>60</v>
      </c>
      <c r="E50" s="3">
        <v>600</v>
      </c>
      <c r="F50" s="7">
        <f t="shared" si="1"/>
        <v>0.6410256410256411</v>
      </c>
      <c r="G50" s="3">
        <v>11</v>
      </c>
      <c r="H50" s="3">
        <v>20</v>
      </c>
      <c r="I50" s="7">
        <v>19.068462312820515</v>
      </c>
    </row>
    <row r="51" spans="1:9" ht="11.25">
      <c r="A51" s="18">
        <v>36976</v>
      </c>
      <c r="B51" s="6">
        <v>7</v>
      </c>
      <c r="C51" s="3">
        <v>24</v>
      </c>
      <c r="D51" s="3">
        <v>100</v>
      </c>
      <c r="E51" s="3">
        <v>646</v>
      </c>
      <c r="F51" s="7">
        <f t="shared" si="1"/>
        <v>0.6901709401709402</v>
      </c>
      <c r="G51" s="3">
        <v>11</v>
      </c>
      <c r="H51" s="3">
        <v>22</v>
      </c>
      <c r="I51" s="7">
        <v>20.87537876880342</v>
      </c>
    </row>
    <row r="52" spans="1:9" ht="11.25">
      <c r="A52" s="18">
        <v>36976</v>
      </c>
      <c r="B52" s="6">
        <v>7</v>
      </c>
      <c r="C52" s="3">
        <v>17</v>
      </c>
      <c r="D52" s="3">
        <v>5</v>
      </c>
      <c r="E52" s="3">
        <v>140</v>
      </c>
      <c r="F52" s="7">
        <f t="shared" si="1"/>
        <v>0.14957264957264957</v>
      </c>
      <c r="G52" s="3">
        <v>15</v>
      </c>
      <c r="H52" s="3">
        <v>26</v>
      </c>
      <c r="I52" s="7">
        <v>6.321609225259331</v>
      </c>
    </row>
    <row r="53" spans="1:9" ht="11.25">
      <c r="A53" s="18">
        <v>36976</v>
      </c>
      <c r="B53" s="6">
        <v>7</v>
      </c>
      <c r="C53" s="3">
        <v>17</v>
      </c>
      <c r="D53" s="3">
        <v>10</v>
      </c>
      <c r="E53" s="3">
        <v>296</v>
      </c>
      <c r="F53" s="7">
        <f t="shared" si="1"/>
        <v>0.3162393162393162</v>
      </c>
      <c r="G53" s="3">
        <v>15</v>
      </c>
      <c r="H53" s="3">
        <v>26</v>
      </c>
      <c r="I53" s="7">
        <v>15.501905492424576</v>
      </c>
    </row>
    <row r="54" spans="1:9" ht="11.25">
      <c r="A54" s="18">
        <v>36976</v>
      </c>
      <c r="B54" s="6">
        <v>7</v>
      </c>
      <c r="C54" s="3">
        <v>17</v>
      </c>
      <c r="D54" s="3">
        <v>20</v>
      </c>
      <c r="E54" s="3">
        <v>499</v>
      </c>
      <c r="F54" s="7">
        <f t="shared" si="1"/>
        <v>0.5331196581196581</v>
      </c>
      <c r="G54" s="3">
        <v>15</v>
      </c>
      <c r="H54" s="3">
        <v>27</v>
      </c>
      <c r="I54" s="7">
        <v>22.905742698386597</v>
      </c>
    </row>
    <row r="55" spans="1:9" ht="11.25">
      <c r="A55" s="18">
        <v>36976</v>
      </c>
      <c r="B55" s="6">
        <v>7</v>
      </c>
      <c r="C55" s="3">
        <v>17</v>
      </c>
      <c r="D55" s="3">
        <v>45</v>
      </c>
      <c r="E55" s="3">
        <v>628</v>
      </c>
      <c r="F55" s="7">
        <f t="shared" si="1"/>
        <v>0.6709401709401709</v>
      </c>
      <c r="G55" s="3">
        <v>15</v>
      </c>
      <c r="H55" s="3">
        <v>27</v>
      </c>
      <c r="I55" s="7">
        <v>20.168324503418802</v>
      </c>
    </row>
    <row r="56" spans="1:9" ht="11.25">
      <c r="A56" s="18">
        <v>36976</v>
      </c>
      <c r="B56" s="6">
        <v>7</v>
      </c>
      <c r="C56" s="3">
        <v>17</v>
      </c>
      <c r="D56" s="3">
        <v>60</v>
      </c>
      <c r="E56" s="3">
        <v>604</v>
      </c>
      <c r="F56" s="7">
        <f t="shared" si="1"/>
        <v>0.6452991452991453</v>
      </c>
      <c r="G56" s="3">
        <v>15</v>
      </c>
      <c r="H56" s="3">
        <v>28</v>
      </c>
      <c r="I56" s="7">
        <v>19.225585482905984</v>
      </c>
    </row>
    <row r="57" spans="1:9" ht="11.25">
      <c r="A57" s="18">
        <v>36976</v>
      </c>
      <c r="B57" s="6">
        <v>7</v>
      </c>
      <c r="C57" s="3">
        <v>17</v>
      </c>
      <c r="D57" s="3">
        <v>100</v>
      </c>
      <c r="E57" s="3">
        <v>554</v>
      </c>
      <c r="F57" s="7">
        <f t="shared" si="1"/>
        <v>0.5918803418803419</v>
      </c>
      <c r="G57" s="3">
        <v>15</v>
      </c>
      <c r="H57" s="3">
        <v>28</v>
      </c>
      <c r="I57" s="7">
        <v>17.261545856837607</v>
      </c>
    </row>
    <row r="58" spans="1:9" ht="11.25">
      <c r="A58" s="18">
        <v>36976</v>
      </c>
      <c r="B58" s="6">
        <v>7</v>
      </c>
      <c r="C58" s="3">
        <v>18</v>
      </c>
      <c r="D58" s="3">
        <v>5</v>
      </c>
      <c r="E58" s="3">
        <v>150</v>
      </c>
      <c r="F58" s="7">
        <f t="shared" si="1"/>
        <v>0.16025641025641027</v>
      </c>
      <c r="G58" s="3">
        <v>15</v>
      </c>
      <c r="H58" s="3">
        <v>31</v>
      </c>
      <c r="I58" s="7">
        <v>7.001089434471565</v>
      </c>
    </row>
    <row r="59" spans="1:9" ht="11.25">
      <c r="A59" s="18">
        <v>36976</v>
      </c>
      <c r="B59" s="6">
        <v>7</v>
      </c>
      <c r="C59" s="3">
        <v>18</v>
      </c>
      <c r="D59" s="3">
        <v>10</v>
      </c>
      <c r="E59" s="3">
        <v>317</v>
      </c>
      <c r="F59" s="7">
        <f t="shared" si="1"/>
        <v>0.3386752136752137</v>
      </c>
      <c r="G59" s="3">
        <v>15</v>
      </c>
      <c r="H59" s="3">
        <v>31</v>
      </c>
      <c r="I59" s="7">
        <v>16.50603939446922</v>
      </c>
    </row>
    <row r="60" spans="1:9" ht="11.25">
      <c r="A60" s="18">
        <v>36976</v>
      </c>
      <c r="B60" s="6">
        <v>7</v>
      </c>
      <c r="C60" s="3">
        <v>18</v>
      </c>
      <c r="D60" s="3">
        <v>20</v>
      </c>
      <c r="E60" s="3">
        <v>481</v>
      </c>
      <c r="F60" s="7">
        <f t="shared" si="1"/>
        <v>0.5138888888888888</v>
      </c>
      <c r="G60" s="3">
        <v>15</v>
      </c>
      <c r="H60" s="3">
        <v>32</v>
      </c>
      <c r="I60" s="7">
        <v>22.456798881037813</v>
      </c>
    </row>
    <row r="61" spans="1:9" ht="11.25">
      <c r="A61" s="18">
        <v>36976</v>
      </c>
      <c r="B61" s="6">
        <v>7</v>
      </c>
      <c r="C61" s="3">
        <v>18</v>
      </c>
      <c r="D61" s="3">
        <v>40</v>
      </c>
      <c r="E61" s="3">
        <v>544</v>
      </c>
      <c r="F61" s="7">
        <f t="shared" si="1"/>
        <v>0.5811965811965812</v>
      </c>
      <c r="G61" s="3">
        <v>15</v>
      </c>
      <c r="H61" s="3">
        <v>32</v>
      </c>
      <c r="I61" s="7">
        <v>16.868737931623937</v>
      </c>
    </row>
    <row r="62" spans="1:9" ht="11.25">
      <c r="A62" s="18">
        <v>36976</v>
      </c>
      <c r="B62" s="6">
        <v>7</v>
      </c>
      <c r="C62" s="3">
        <v>18</v>
      </c>
      <c r="D62" s="3">
        <v>60</v>
      </c>
      <c r="E62" s="3">
        <v>517</v>
      </c>
      <c r="F62" s="7">
        <f t="shared" si="1"/>
        <v>0.5523504273504274</v>
      </c>
      <c r="G62" s="3">
        <v>15</v>
      </c>
      <c r="H62" s="3">
        <v>33</v>
      </c>
      <c r="I62" s="7">
        <v>15.808156533547006</v>
      </c>
    </row>
    <row r="63" spans="1:9" ht="11.25">
      <c r="A63" s="18">
        <v>36976</v>
      </c>
      <c r="B63" s="6">
        <v>7</v>
      </c>
      <c r="C63" s="3">
        <v>18</v>
      </c>
      <c r="D63" s="3">
        <v>100</v>
      </c>
      <c r="E63" s="3">
        <v>513</v>
      </c>
      <c r="F63" s="7">
        <f t="shared" si="1"/>
        <v>0.5480769230769231</v>
      </c>
      <c r="G63" s="3">
        <v>15</v>
      </c>
      <c r="H63" s="3">
        <v>33</v>
      </c>
      <c r="I63" s="7">
        <v>15.651033363461538</v>
      </c>
    </row>
    <row r="64" spans="1:9" ht="11.25">
      <c r="A64" s="18">
        <v>36976</v>
      </c>
      <c r="B64" s="6">
        <v>7</v>
      </c>
      <c r="C64" s="3">
        <v>19</v>
      </c>
      <c r="D64" s="3">
        <v>5</v>
      </c>
      <c r="E64" s="3">
        <v>213</v>
      </c>
      <c r="F64" s="7">
        <f t="shared" si="1"/>
        <v>0.22756410256410256</v>
      </c>
      <c r="G64" s="3">
        <v>15</v>
      </c>
      <c r="H64" s="3">
        <v>36</v>
      </c>
      <c r="I64" s="7">
        <v>10.995165762821541</v>
      </c>
    </row>
    <row r="65" spans="1:9" ht="11.25">
      <c r="A65" s="18">
        <v>36976</v>
      </c>
      <c r="B65" s="6">
        <v>7</v>
      </c>
      <c r="C65" s="3">
        <v>19</v>
      </c>
      <c r="D65" s="3">
        <v>10</v>
      </c>
      <c r="E65" s="3">
        <v>359</v>
      </c>
      <c r="F65" s="7">
        <f t="shared" si="1"/>
        <v>0.38354700854700857</v>
      </c>
      <c r="G65" s="3">
        <v>15</v>
      </c>
      <c r="H65" s="3">
        <v>36</v>
      </c>
      <c r="I65" s="7">
        <v>18.3493858620262</v>
      </c>
    </row>
    <row r="66" spans="1:9" ht="11.25">
      <c r="A66" s="18">
        <v>36976</v>
      </c>
      <c r="B66" s="6">
        <v>7</v>
      </c>
      <c r="C66" s="3">
        <v>19</v>
      </c>
      <c r="D66" s="3">
        <v>20</v>
      </c>
      <c r="E66" s="3">
        <v>524</v>
      </c>
      <c r="F66" s="7">
        <f aca="true" t="shared" si="2" ref="F66:F97">E66/936</f>
        <v>0.5598290598290598</v>
      </c>
      <c r="G66" s="3">
        <v>15</v>
      </c>
      <c r="H66" s="3">
        <v>37</v>
      </c>
      <c r="I66" s="7">
        <v>23.462272589537225</v>
      </c>
    </row>
    <row r="67" spans="1:9" ht="11.25">
      <c r="A67" s="18">
        <v>36976</v>
      </c>
      <c r="B67" s="6">
        <v>7</v>
      </c>
      <c r="C67" s="3">
        <v>19</v>
      </c>
      <c r="D67" s="3">
        <v>40</v>
      </c>
      <c r="E67" s="3">
        <v>598</v>
      </c>
      <c r="F67" s="7">
        <f t="shared" si="2"/>
        <v>0.6388888888888888</v>
      </c>
      <c r="G67" s="3">
        <v>15</v>
      </c>
      <c r="H67" s="3">
        <v>37</v>
      </c>
      <c r="I67" s="7">
        <v>18.98990072777778</v>
      </c>
    </row>
    <row r="68" spans="1:9" ht="11.25">
      <c r="A68" s="18">
        <v>36976</v>
      </c>
      <c r="B68" s="6">
        <v>7</v>
      </c>
      <c r="C68" s="3">
        <v>19</v>
      </c>
      <c r="D68" s="3">
        <v>60</v>
      </c>
      <c r="E68" s="3">
        <v>579</v>
      </c>
      <c r="F68" s="7">
        <f t="shared" si="2"/>
        <v>0.6185897435897436</v>
      </c>
      <c r="G68" s="3">
        <v>15</v>
      </c>
      <c r="H68" s="3">
        <v>38</v>
      </c>
      <c r="I68" s="7">
        <v>18.243565669871796</v>
      </c>
    </row>
    <row r="69" spans="1:9" ht="11.25">
      <c r="A69" s="18">
        <v>36976</v>
      </c>
      <c r="B69" s="6">
        <v>7</v>
      </c>
      <c r="C69" s="3">
        <v>19</v>
      </c>
      <c r="D69" s="3">
        <v>100</v>
      </c>
      <c r="E69" s="3">
        <v>625</v>
      </c>
      <c r="F69" s="7">
        <f t="shared" si="2"/>
        <v>0.6677350427350427</v>
      </c>
      <c r="G69" s="3">
        <v>15</v>
      </c>
      <c r="H69" s="3">
        <v>38</v>
      </c>
      <c r="I69" s="7">
        <v>20.050482125854703</v>
      </c>
    </row>
    <row r="70" spans="1:9" ht="11.25">
      <c r="A70" s="18">
        <v>36976</v>
      </c>
      <c r="B70" s="6">
        <v>7</v>
      </c>
      <c r="C70" s="3">
        <v>20</v>
      </c>
      <c r="D70" s="3">
        <v>5</v>
      </c>
      <c r="E70" s="3">
        <v>193</v>
      </c>
      <c r="F70" s="7">
        <f t="shared" si="2"/>
        <v>0.20619658119658119</v>
      </c>
      <c r="G70" s="3">
        <v>15</v>
      </c>
      <c r="H70" s="3">
        <v>41</v>
      </c>
      <c r="I70" s="7">
        <v>9.780807574463187</v>
      </c>
    </row>
    <row r="71" spans="1:9" ht="11.25">
      <c r="A71" s="18">
        <v>36976</v>
      </c>
      <c r="B71" s="6">
        <v>7</v>
      </c>
      <c r="C71" s="3">
        <v>20</v>
      </c>
      <c r="D71" s="3">
        <v>10</v>
      </c>
      <c r="E71" s="3">
        <v>356</v>
      </c>
      <c r="F71" s="7">
        <f t="shared" si="2"/>
        <v>0.3803418803418803</v>
      </c>
      <c r="G71" s="3">
        <v>15</v>
      </c>
      <c r="H71" s="3">
        <v>41</v>
      </c>
      <c r="I71" s="7">
        <v>18.22501069725145</v>
      </c>
    </row>
    <row r="72" spans="1:9" ht="11.25">
      <c r="A72" s="18">
        <v>36976</v>
      </c>
      <c r="B72" s="6">
        <v>7</v>
      </c>
      <c r="C72" s="3">
        <v>20</v>
      </c>
      <c r="D72" s="3">
        <v>20</v>
      </c>
      <c r="E72" s="3">
        <v>512</v>
      </c>
      <c r="F72" s="7">
        <f t="shared" si="2"/>
        <v>0.5470085470085471</v>
      </c>
      <c r="G72" s="3">
        <v>15</v>
      </c>
      <c r="H72" s="3">
        <v>42</v>
      </c>
      <c r="I72" s="7">
        <v>23.20486149518592</v>
      </c>
    </row>
    <row r="73" spans="1:9" ht="11.25">
      <c r="A73" s="18">
        <v>36976</v>
      </c>
      <c r="B73" s="6">
        <v>7</v>
      </c>
      <c r="C73" s="3">
        <v>20</v>
      </c>
      <c r="D73" s="3">
        <v>40</v>
      </c>
      <c r="E73" s="3">
        <v>498</v>
      </c>
      <c r="F73" s="7">
        <f t="shared" si="2"/>
        <v>0.532051282051282</v>
      </c>
      <c r="G73" s="3">
        <v>15</v>
      </c>
      <c r="H73" s="3">
        <v>42</v>
      </c>
      <c r="I73" s="7">
        <v>15.061821475641025</v>
      </c>
    </row>
    <row r="74" spans="1:9" ht="11.25">
      <c r="A74" s="18">
        <v>36976</v>
      </c>
      <c r="B74" s="6">
        <v>7</v>
      </c>
      <c r="C74" s="3">
        <v>20</v>
      </c>
      <c r="D74" s="3">
        <v>60</v>
      </c>
      <c r="E74" s="3">
        <v>486</v>
      </c>
      <c r="F74" s="7">
        <f t="shared" si="2"/>
        <v>0.5192307692307693</v>
      </c>
      <c r="G74" s="3">
        <v>15</v>
      </c>
      <c r="H74" s="3">
        <v>43</v>
      </c>
      <c r="I74" s="7">
        <v>14.590451965384615</v>
      </c>
    </row>
    <row r="75" spans="1:9" ht="11.25">
      <c r="A75" s="18">
        <v>36976</v>
      </c>
      <c r="B75" s="6">
        <v>7</v>
      </c>
      <c r="C75" s="3">
        <v>20</v>
      </c>
      <c r="D75" s="3">
        <v>100</v>
      </c>
      <c r="E75" s="3">
        <v>571</v>
      </c>
      <c r="F75" s="7">
        <f t="shared" si="2"/>
        <v>0.6100427350427351</v>
      </c>
      <c r="G75" s="3">
        <v>15</v>
      </c>
      <c r="H75" s="3">
        <v>43</v>
      </c>
      <c r="I75" s="7">
        <v>17.92931932970086</v>
      </c>
    </row>
    <row r="76" spans="1:9" ht="11.25">
      <c r="A76" s="18">
        <v>36976</v>
      </c>
      <c r="B76" s="6">
        <v>7</v>
      </c>
      <c r="C76" s="3">
        <v>21</v>
      </c>
      <c r="D76" s="3">
        <v>5</v>
      </c>
      <c r="E76" s="3">
        <v>228</v>
      </c>
      <c r="F76" s="7">
        <f t="shared" si="2"/>
        <v>0.24358974358974358</v>
      </c>
      <c r="G76" s="3">
        <v>15</v>
      </c>
      <c r="H76" s="3">
        <v>45</v>
      </c>
      <c r="I76" s="7">
        <v>11.873211916683102</v>
      </c>
    </row>
    <row r="77" spans="1:9" ht="11.25">
      <c r="A77" s="18">
        <v>36976</v>
      </c>
      <c r="B77" s="6">
        <v>7</v>
      </c>
      <c r="C77" s="3">
        <v>21</v>
      </c>
      <c r="D77" s="3">
        <v>10</v>
      </c>
      <c r="E77" s="3">
        <v>386</v>
      </c>
      <c r="F77" s="7">
        <f t="shared" si="2"/>
        <v>0.41239316239316237</v>
      </c>
      <c r="G77" s="3">
        <v>15</v>
      </c>
      <c r="H77" s="3">
        <v>45</v>
      </c>
      <c r="I77" s="7">
        <v>19.418276221570697</v>
      </c>
    </row>
    <row r="78" spans="1:9" ht="11.25">
      <c r="A78" s="18">
        <v>36976</v>
      </c>
      <c r="B78" s="6">
        <v>7</v>
      </c>
      <c r="C78" s="3">
        <v>21</v>
      </c>
      <c r="D78" s="3">
        <v>20</v>
      </c>
      <c r="E78" s="3">
        <v>506</v>
      </c>
      <c r="F78" s="7">
        <f t="shared" si="2"/>
        <v>0.5405982905982906</v>
      </c>
      <c r="G78" s="3">
        <v>15</v>
      </c>
      <c r="H78" s="3">
        <v>46</v>
      </c>
      <c r="I78" s="7">
        <v>23.0694244648865</v>
      </c>
    </row>
    <row r="79" spans="1:9" ht="11.25">
      <c r="A79" s="18">
        <v>36976</v>
      </c>
      <c r="B79" s="6">
        <v>7</v>
      </c>
      <c r="C79" s="3">
        <v>21</v>
      </c>
      <c r="D79" s="3">
        <v>40</v>
      </c>
      <c r="E79" s="3">
        <v>578</v>
      </c>
      <c r="F79" s="7">
        <f t="shared" si="2"/>
        <v>0.6175213675213675</v>
      </c>
      <c r="G79" s="3">
        <v>15</v>
      </c>
      <c r="H79" s="3">
        <v>47</v>
      </c>
      <c r="I79" s="7">
        <v>18.204284877350428</v>
      </c>
    </row>
    <row r="80" spans="1:9" ht="11.25">
      <c r="A80" s="18">
        <v>36976</v>
      </c>
      <c r="B80" s="6">
        <v>7</v>
      </c>
      <c r="C80" s="3">
        <v>21</v>
      </c>
      <c r="D80" s="3">
        <v>60</v>
      </c>
      <c r="E80" s="3">
        <v>601</v>
      </c>
      <c r="F80" s="7">
        <f t="shared" si="2"/>
        <v>0.6420940170940171</v>
      </c>
      <c r="G80" s="3">
        <v>15</v>
      </c>
      <c r="H80" s="3">
        <v>47</v>
      </c>
      <c r="I80" s="7">
        <v>19.107743105341882</v>
      </c>
    </row>
    <row r="81" spans="1:9" ht="11.25">
      <c r="A81" s="18">
        <v>36976</v>
      </c>
      <c r="B81" s="6">
        <v>7</v>
      </c>
      <c r="C81" s="3">
        <v>21</v>
      </c>
      <c r="D81" s="3">
        <v>100</v>
      </c>
      <c r="E81" s="3">
        <v>630</v>
      </c>
      <c r="F81" s="7">
        <f t="shared" si="2"/>
        <v>0.6730769230769231</v>
      </c>
      <c r="G81" s="3">
        <v>15</v>
      </c>
      <c r="H81" s="3">
        <v>48</v>
      </c>
      <c r="I81" s="7">
        <v>20.246886088461544</v>
      </c>
    </row>
    <row r="82" spans="1:9" ht="11.25">
      <c r="A82" s="18">
        <v>36976</v>
      </c>
      <c r="B82" s="6">
        <v>7</v>
      </c>
      <c r="C82" s="3">
        <v>22</v>
      </c>
      <c r="D82" s="3">
        <v>5</v>
      </c>
      <c r="E82" s="3">
        <v>296</v>
      </c>
      <c r="F82" s="7">
        <f t="shared" si="2"/>
        <v>0.3162393162393162</v>
      </c>
      <c r="G82" s="3">
        <v>15</v>
      </c>
      <c r="H82" s="3">
        <v>50</v>
      </c>
      <c r="I82" s="7">
        <v>15.501905492424576</v>
      </c>
    </row>
    <row r="83" spans="1:9" ht="11.25">
      <c r="A83" s="18">
        <v>36976</v>
      </c>
      <c r="B83" s="6">
        <v>7</v>
      </c>
      <c r="C83" s="3">
        <v>22</v>
      </c>
      <c r="D83" s="3">
        <v>10</v>
      </c>
      <c r="E83" s="3">
        <v>434</v>
      </c>
      <c r="F83" s="7">
        <f t="shared" si="2"/>
        <v>0.4636752136752137</v>
      </c>
      <c r="G83" s="3">
        <v>15</v>
      </c>
      <c r="H83" s="3">
        <v>51</v>
      </c>
      <c r="I83" s="7">
        <v>21.094142978857573</v>
      </c>
    </row>
    <row r="84" spans="1:9" ht="11.25">
      <c r="A84" s="18">
        <v>36976</v>
      </c>
      <c r="B84" s="6">
        <v>7</v>
      </c>
      <c r="C84" s="3">
        <v>22</v>
      </c>
      <c r="D84" s="3">
        <v>20</v>
      </c>
      <c r="E84" s="3">
        <v>514</v>
      </c>
      <c r="F84" s="7">
        <f t="shared" si="2"/>
        <v>0.5491452991452992</v>
      </c>
      <c r="G84" s="3">
        <v>15</v>
      </c>
      <c r="H84" s="3">
        <v>51</v>
      </c>
      <c r="I84" s="7">
        <v>23.24900991519332</v>
      </c>
    </row>
    <row r="85" spans="1:9" ht="11.25">
      <c r="A85" s="18">
        <v>36976</v>
      </c>
      <c r="B85" s="6">
        <v>7</v>
      </c>
      <c r="C85" s="3">
        <v>22</v>
      </c>
      <c r="D85" s="3">
        <v>40</v>
      </c>
      <c r="E85" s="3">
        <v>559</v>
      </c>
      <c r="F85" s="7">
        <f t="shared" si="2"/>
        <v>0.5972222222222222</v>
      </c>
      <c r="G85" s="3">
        <v>15</v>
      </c>
      <c r="H85" s="3">
        <v>51</v>
      </c>
      <c r="I85" s="7">
        <v>17.457949819444444</v>
      </c>
    </row>
    <row r="86" spans="1:9" ht="11.25">
      <c r="A86" s="18">
        <v>36976</v>
      </c>
      <c r="B86" s="6">
        <v>7</v>
      </c>
      <c r="C86" s="3">
        <v>22</v>
      </c>
      <c r="D86" s="3">
        <v>60</v>
      </c>
      <c r="E86" s="3">
        <v>549</v>
      </c>
      <c r="F86" s="7">
        <f t="shared" si="2"/>
        <v>0.5865384615384616</v>
      </c>
      <c r="G86" s="3">
        <v>15</v>
      </c>
      <c r="H86" s="3">
        <v>52</v>
      </c>
      <c r="I86" s="7">
        <v>17.065141894230774</v>
      </c>
    </row>
    <row r="87" spans="1:9" ht="11.25">
      <c r="A87" s="18">
        <v>36976</v>
      </c>
      <c r="B87" s="6">
        <v>7</v>
      </c>
      <c r="C87" s="3">
        <v>22</v>
      </c>
      <c r="D87" s="3">
        <v>100</v>
      </c>
      <c r="E87" s="3">
        <v>509</v>
      </c>
      <c r="F87" s="7">
        <f t="shared" si="2"/>
        <v>0.5438034188034188</v>
      </c>
      <c r="G87" s="3">
        <v>15</v>
      </c>
      <c r="H87" s="3">
        <v>53</v>
      </c>
      <c r="I87" s="7">
        <v>15.493910193376065</v>
      </c>
    </row>
    <row r="88" spans="1:9" ht="11.25">
      <c r="A88" s="18">
        <v>36976</v>
      </c>
      <c r="B88" s="6">
        <v>7</v>
      </c>
      <c r="C88" s="3">
        <v>23</v>
      </c>
      <c r="D88" s="3">
        <v>5</v>
      </c>
      <c r="E88" s="3">
        <v>257</v>
      </c>
      <c r="F88" s="7">
        <f t="shared" si="2"/>
        <v>0.2745726495726496</v>
      </c>
      <c r="G88" s="3">
        <v>15</v>
      </c>
      <c r="H88" s="3">
        <v>55</v>
      </c>
      <c r="I88" s="7">
        <v>13.49123658761243</v>
      </c>
    </row>
    <row r="89" spans="1:9" ht="11.25">
      <c r="A89" s="18">
        <v>36976</v>
      </c>
      <c r="B89" s="6">
        <v>7</v>
      </c>
      <c r="C89" s="3">
        <v>23</v>
      </c>
      <c r="D89" s="3">
        <v>10</v>
      </c>
      <c r="E89" s="3">
        <v>371</v>
      </c>
      <c r="F89" s="7">
        <f t="shared" si="2"/>
        <v>0.39636752136752135</v>
      </c>
      <c r="G89" s="3">
        <v>15</v>
      </c>
      <c r="H89" s="3">
        <v>56</v>
      </c>
      <c r="I89" s="7">
        <v>18.835667382585587</v>
      </c>
    </row>
    <row r="90" spans="1:9" ht="11.25">
      <c r="A90" s="18">
        <v>36976</v>
      </c>
      <c r="B90" s="6">
        <v>7</v>
      </c>
      <c r="C90" s="3">
        <v>23</v>
      </c>
      <c r="D90" s="3">
        <v>20</v>
      </c>
      <c r="E90" s="3">
        <v>482</v>
      </c>
      <c r="F90" s="7">
        <f t="shared" si="2"/>
        <v>0.5149572649572649</v>
      </c>
      <c r="G90" s="3">
        <v>15</v>
      </c>
      <c r="H90" s="3">
        <v>56</v>
      </c>
      <c r="I90" s="7">
        <v>22.482799789530375</v>
      </c>
    </row>
    <row r="91" spans="1:9" ht="11.25">
      <c r="A91" s="18">
        <v>36976</v>
      </c>
      <c r="B91" s="6">
        <v>7</v>
      </c>
      <c r="C91" s="3">
        <v>23</v>
      </c>
      <c r="D91" s="3">
        <v>40</v>
      </c>
      <c r="E91" s="3">
        <v>568</v>
      </c>
      <c r="F91" s="7">
        <f t="shared" si="2"/>
        <v>0.6068376068376068</v>
      </c>
      <c r="G91" s="3">
        <v>15</v>
      </c>
      <c r="H91" s="3">
        <v>57</v>
      </c>
      <c r="I91" s="7">
        <v>17.81147695213675</v>
      </c>
    </row>
    <row r="92" spans="1:9" ht="11.25">
      <c r="A92" s="18">
        <v>36976</v>
      </c>
      <c r="B92" s="6">
        <v>7</v>
      </c>
      <c r="C92" s="3">
        <v>23</v>
      </c>
      <c r="D92" s="3">
        <v>60</v>
      </c>
      <c r="E92" s="3">
        <v>566</v>
      </c>
      <c r="F92" s="7">
        <f t="shared" si="2"/>
        <v>0.6047008547008547</v>
      </c>
      <c r="G92" s="3">
        <v>15</v>
      </c>
      <c r="H92" s="3">
        <v>57</v>
      </c>
      <c r="I92" s="7">
        <v>17.732915367094016</v>
      </c>
    </row>
    <row r="93" spans="1:9" ht="11.25">
      <c r="A93" s="18">
        <v>36976</v>
      </c>
      <c r="B93" s="6">
        <v>7</v>
      </c>
      <c r="C93" s="3">
        <v>23</v>
      </c>
      <c r="D93" s="3">
        <v>100</v>
      </c>
      <c r="E93" s="3">
        <v>503</v>
      </c>
      <c r="F93" s="7">
        <f t="shared" si="2"/>
        <v>0.5373931623931624</v>
      </c>
      <c r="G93" s="3">
        <v>15</v>
      </c>
      <c r="H93" s="3">
        <v>58</v>
      </c>
      <c r="I93" s="7">
        <v>15.258225438247864</v>
      </c>
    </row>
    <row r="94" spans="1:9" ht="11.25">
      <c r="A94" s="18">
        <v>36976</v>
      </c>
      <c r="B94" s="6">
        <v>7</v>
      </c>
      <c r="C94" s="3">
        <v>24</v>
      </c>
      <c r="D94" s="3">
        <v>5</v>
      </c>
      <c r="E94" s="3">
        <v>271</v>
      </c>
      <c r="F94" s="7">
        <f t="shared" si="2"/>
        <v>0.28952991452991456</v>
      </c>
      <c r="G94" s="3">
        <v>16</v>
      </c>
      <c r="H94" s="3">
        <v>0</v>
      </c>
      <c r="I94" s="7">
        <v>14.234830160431853</v>
      </c>
    </row>
    <row r="95" spans="1:9" ht="11.25">
      <c r="A95" s="18">
        <v>36976</v>
      </c>
      <c r="B95" s="6">
        <v>7</v>
      </c>
      <c r="C95" s="3">
        <v>24</v>
      </c>
      <c r="D95" s="3">
        <v>10</v>
      </c>
      <c r="E95" s="3">
        <v>449</v>
      </c>
      <c r="F95" s="7">
        <f t="shared" si="2"/>
        <v>0.4797008547008547</v>
      </c>
      <c r="G95" s="3">
        <v>16</v>
      </c>
      <c r="H95" s="3">
        <v>0</v>
      </c>
      <c r="I95" s="7">
        <v>21.558950863176758</v>
      </c>
    </row>
    <row r="96" spans="1:9" ht="11.25">
      <c r="A96" s="18">
        <v>36976</v>
      </c>
      <c r="B96" s="6">
        <v>7</v>
      </c>
      <c r="C96" s="3">
        <v>24</v>
      </c>
      <c r="D96" s="3">
        <v>20</v>
      </c>
      <c r="E96" s="3">
        <v>560</v>
      </c>
      <c r="F96" s="7">
        <f t="shared" si="2"/>
        <v>0.5982905982905983</v>
      </c>
      <c r="G96" s="3">
        <v>16</v>
      </c>
      <c r="H96" s="3">
        <v>0</v>
      </c>
      <c r="I96" s="7">
        <v>24.126802142610856</v>
      </c>
    </row>
    <row r="97" spans="1:9" ht="11.25">
      <c r="A97" s="18">
        <v>36976</v>
      </c>
      <c r="B97" s="6">
        <v>7</v>
      </c>
      <c r="C97" s="3">
        <v>24</v>
      </c>
      <c r="D97" s="3">
        <v>40</v>
      </c>
      <c r="E97" s="3">
        <v>602</v>
      </c>
      <c r="F97" s="7">
        <f t="shared" si="2"/>
        <v>0.6431623931623932</v>
      </c>
      <c r="G97" s="3">
        <v>16</v>
      </c>
      <c r="H97" s="3">
        <v>1</v>
      </c>
      <c r="I97" s="7">
        <v>19.147023897863253</v>
      </c>
    </row>
    <row r="98" spans="1:9" ht="11.25">
      <c r="A98" s="18">
        <v>36976</v>
      </c>
      <c r="B98" s="6">
        <v>7</v>
      </c>
      <c r="C98" s="3">
        <v>24</v>
      </c>
      <c r="D98" s="3">
        <v>60</v>
      </c>
      <c r="E98" s="3">
        <v>608</v>
      </c>
      <c r="F98" s="7">
        <f aca="true" t="shared" si="3" ref="F98:F129">E98/936</f>
        <v>0.6495726495726496</v>
      </c>
      <c r="G98" s="3">
        <v>16</v>
      </c>
      <c r="H98" s="3">
        <v>1</v>
      </c>
      <c r="I98" s="7">
        <v>19.382708652991457</v>
      </c>
    </row>
    <row r="99" spans="1:9" ht="11.25">
      <c r="A99" s="18">
        <v>36976</v>
      </c>
      <c r="B99" s="6">
        <v>7</v>
      </c>
      <c r="C99" s="3">
        <v>24</v>
      </c>
      <c r="D99" s="3">
        <v>100</v>
      </c>
      <c r="E99" s="3">
        <v>646</v>
      </c>
      <c r="F99" s="7">
        <f t="shared" si="3"/>
        <v>0.6901709401709402</v>
      </c>
      <c r="G99" s="3">
        <v>16</v>
      </c>
      <c r="H99" s="3">
        <v>2</v>
      </c>
      <c r="I99" s="7">
        <v>20.87537876880342</v>
      </c>
    </row>
    <row r="100" spans="1:9" ht="11.25">
      <c r="A100" s="18">
        <v>36987</v>
      </c>
      <c r="B100" s="6">
        <v>7</v>
      </c>
      <c r="C100" s="3">
        <v>17</v>
      </c>
      <c r="D100" s="3">
        <v>5</v>
      </c>
      <c r="E100" s="3">
        <v>158</v>
      </c>
      <c r="F100" s="7">
        <f t="shared" si="3"/>
        <v>0.16880341880341881</v>
      </c>
      <c r="G100" s="3">
        <v>12</v>
      </c>
      <c r="H100" s="3">
        <v>53</v>
      </c>
      <c r="I100" s="7">
        <v>7.535698291009663</v>
      </c>
    </row>
    <row r="101" spans="1:9" ht="11.25">
      <c r="A101" s="18">
        <v>36987</v>
      </c>
      <c r="B101" s="6">
        <v>7</v>
      </c>
      <c r="C101" s="3">
        <v>17</v>
      </c>
      <c r="D101" s="3">
        <v>10</v>
      </c>
      <c r="E101" s="3">
        <v>280</v>
      </c>
      <c r="F101" s="7">
        <f t="shared" si="3"/>
        <v>0.29914529914529914</v>
      </c>
      <c r="G101" s="3">
        <v>12</v>
      </c>
      <c r="H101" s="3">
        <v>53</v>
      </c>
      <c r="I101" s="7">
        <v>14.699952590780915</v>
      </c>
    </row>
    <row r="102" spans="1:9" ht="11.25">
      <c r="A102" s="18">
        <v>36987</v>
      </c>
      <c r="B102" s="6">
        <v>7</v>
      </c>
      <c r="C102" s="3">
        <v>17</v>
      </c>
      <c r="D102" s="3">
        <v>20</v>
      </c>
      <c r="E102" s="3">
        <v>477</v>
      </c>
      <c r="F102" s="7">
        <f t="shared" si="3"/>
        <v>0.5096153846153846</v>
      </c>
      <c r="G102" s="3">
        <v>12</v>
      </c>
      <c r="H102" s="3">
        <v>54</v>
      </c>
      <c r="I102" s="7">
        <v>22.351548676118714</v>
      </c>
    </row>
    <row r="103" spans="1:9" ht="11.25">
      <c r="A103" s="18">
        <v>36987</v>
      </c>
      <c r="B103" s="6">
        <v>7</v>
      </c>
      <c r="C103" s="3">
        <v>17</v>
      </c>
      <c r="D103" s="3">
        <v>40</v>
      </c>
      <c r="E103" s="3">
        <v>609</v>
      </c>
      <c r="F103" s="7">
        <f t="shared" si="3"/>
        <v>0.6506410256410257</v>
      </c>
      <c r="G103" s="3">
        <v>12</v>
      </c>
      <c r="H103" s="3">
        <v>54</v>
      </c>
      <c r="I103" s="7">
        <v>19.42198944551282</v>
      </c>
    </row>
    <row r="104" spans="1:9" ht="11.25">
      <c r="A104" s="18">
        <v>36987</v>
      </c>
      <c r="B104" s="6">
        <v>7</v>
      </c>
      <c r="C104" s="3">
        <v>17</v>
      </c>
      <c r="D104" s="3">
        <v>60</v>
      </c>
      <c r="E104" s="3">
        <v>576</v>
      </c>
      <c r="F104" s="7">
        <f t="shared" si="3"/>
        <v>0.6153846153846154</v>
      </c>
      <c r="G104" s="3">
        <v>12</v>
      </c>
      <c r="H104" s="3">
        <v>55</v>
      </c>
      <c r="I104" s="7">
        <v>18.125723292307697</v>
      </c>
    </row>
    <row r="105" spans="1:9" ht="11.25">
      <c r="A105" s="18">
        <v>36987</v>
      </c>
      <c r="B105" s="6">
        <v>7</v>
      </c>
      <c r="C105" s="3">
        <v>17</v>
      </c>
      <c r="D105" s="3">
        <v>100</v>
      </c>
      <c r="E105" s="3">
        <v>571</v>
      </c>
      <c r="F105" s="7">
        <f t="shared" si="3"/>
        <v>0.6100427350427351</v>
      </c>
      <c r="G105" s="3">
        <v>12</v>
      </c>
      <c r="H105" s="3">
        <v>55</v>
      </c>
      <c r="I105" s="7">
        <v>17.92931932970086</v>
      </c>
    </row>
    <row r="106" spans="1:9" ht="11.25">
      <c r="A106" s="18">
        <v>36987</v>
      </c>
      <c r="B106" s="6">
        <v>7</v>
      </c>
      <c r="C106" s="3">
        <v>18</v>
      </c>
      <c r="D106" s="3">
        <v>5</v>
      </c>
      <c r="E106" s="3">
        <v>157</v>
      </c>
      <c r="F106" s="7">
        <f t="shared" si="3"/>
        <v>0.16773504273504272</v>
      </c>
      <c r="G106" s="3">
        <v>12</v>
      </c>
      <c r="H106" s="3">
        <v>57</v>
      </c>
      <c r="I106" s="7">
        <v>7.469308483774496</v>
      </c>
    </row>
    <row r="107" spans="1:9" ht="11.25">
      <c r="A107" s="18">
        <v>36987</v>
      </c>
      <c r="B107" s="6">
        <v>7</v>
      </c>
      <c r="C107" s="3">
        <v>18</v>
      </c>
      <c r="D107" s="3">
        <v>10</v>
      </c>
      <c r="E107" s="3">
        <v>297</v>
      </c>
      <c r="F107" s="7">
        <f t="shared" si="3"/>
        <v>0.3173076923076923</v>
      </c>
      <c r="G107" s="3">
        <v>12</v>
      </c>
      <c r="H107" s="3">
        <v>58</v>
      </c>
      <c r="I107" s="7">
        <v>15.550967963470782</v>
      </c>
    </row>
    <row r="108" spans="1:9" ht="11.25">
      <c r="A108" s="18">
        <v>36987</v>
      </c>
      <c r="B108" s="6">
        <v>7</v>
      </c>
      <c r="C108" s="3">
        <v>18</v>
      </c>
      <c r="D108" s="3">
        <v>20</v>
      </c>
      <c r="E108" s="3">
        <v>450</v>
      </c>
      <c r="F108" s="7">
        <f t="shared" si="3"/>
        <v>0.4807692307692308</v>
      </c>
      <c r="G108" s="3">
        <v>12</v>
      </c>
      <c r="H108" s="3">
        <v>58</v>
      </c>
      <c r="I108" s="7">
        <v>21.588940798705618</v>
      </c>
    </row>
    <row r="109" spans="1:9" ht="11.25">
      <c r="A109" s="18">
        <v>36987</v>
      </c>
      <c r="B109" s="6">
        <v>7</v>
      </c>
      <c r="C109" s="3">
        <v>18</v>
      </c>
      <c r="D109" s="3">
        <v>40</v>
      </c>
      <c r="E109" s="3">
        <v>538</v>
      </c>
      <c r="F109" s="7">
        <f t="shared" si="3"/>
        <v>0.5747863247863247</v>
      </c>
      <c r="G109" s="3">
        <v>12</v>
      </c>
      <c r="H109" s="3">
        <v>58</v>
      </c>
      <c r="I109" s="7">
        <v>16.633053176495725</v>
      </c>
    </row>
    <row r="110" spans="1:9" ht="11.25">
      <c r="A110" s="18">
        <v>36987</v>
      </c>
      <c r="B110" s="6">
        <v>7</v>
      </c>
      <c r="C110" s="3">
        <v>18</v>
      </c>
      <c r="D110" s="3">
        <v>60</v>
      </c>
      <c r="E110" s="3">
        <v>501</v>
      </c>
      <c r="F110" s="7">
        <f t="shared" si="3"/>
        <v>0.5352564102564102</v>
      </c>
      <c r="G110" s="3">
        <v>12</v>
      </c>
      <c r="H110" s="3">
        <v>58</v>
      </c>
      <c r="I110" s="7">
        <v>15.179663853205126</v>
      </c>
    </row>
    <row r="111" spans="1:9" ht="11.25">
      <c r="A111" s="18">
        <v>36987</v>
      </c>
      <c r="B111" s="6">
        <v>7</v>
      </c>
      <c r="C111" s="3">
        <v>18</v>
      </c>
      <c r="D111" s="3">
        <v>100</v>
      </c>
      <c r="E111" s="3">
        <v>535</v>
      </c>
      <c r="F111" s="7">
        <f t="shared" si="3"/>
        <v>0.5715811965811965</v>
      </c>
      <c r="G111" s="3">
        <v>12</v>
      </c>
      <c r="H111" s="3">
        <v>59</v>
      </c>
      <c r="I111" s="7">
        <v>16.51521079893162</v>
      </c>
    </row>
    <row r="112" spans="1:9" ht="11.25">
      <c r="A112" s="18">
        <v>36987</v>
      </c>
      <c r="B112" s="6">
        <v>7</v>
      </c>
      <c r="C112" s="3">
        <v>19</v>
      </c>
      <c r="D112" s="3">
        <v>5</v>
      </c>
      <c r="E112" s="3">
        <v>185</v>
      </c>
      <c r="F112" s="7">
        <f t="shared" si="3"/>
        <v>0.19764957264957264</v>
      </c>
      <c r="G112" s="3">
        <v>13</v>
      </c>
      <c r="H112" s="3">
        <v>2</v>
      </c>
      <c r="I112" s="7">
        <v>9.28110270449277</v>
      </c>
    </row>
    <row r="113" spans="1:9" ht="11.25">
      <c r="A113" s="18">
        <v>36987</v>
      </c>
      <c r="B113" s="6">
        <v>7</v>
      </c>
      <c r="C113" s="3">
        <v>19</v>
      </c>
      <c r="D113" s="3">
        <v>10</v>
      </c>
      <c r="E113" s="3">
        <v>334</v>
      </c>
      <c r="F113" s="7">
        <f t="shared" si="3"/>
        <v>0.35683760683760685</v>
      </c>
      <c r="G113" s="3">
        <v>13</v>
      </c>
      <c r="H113" s="3">
        <v>3</v>
      </c>
      <c r="I113" s="7">
        <v>17.278645454476678</v>
      </c>
    </row>
    <row r="114" spans="1:9" ht="11.25">
      <c r="A114" s="18">
        <v>36987</v>
      </c>
      <c r="B114" s="6">
        <v>7</v>
      </c>
      <c r="C114" s="3">
        <v>19</v>
      </c>
      <c r="D114" s="3">
        <v>20</v>
      </c>
      <c r="E114" s="3">
        <v>503</v>
      </c>
      <c r="F114" s="7">
        <f t="shared" si="3"/>
        <v>0.5373931623931624</v>
      </c>
      <c r="G114" s="3">
        <v>13</v>
      </c>
      <c r="H114" s="3">
        <v>3</v>
      </c>
      <c r="I114" s="7">
        <v>23.000023078955845</v>
      </c>
    </row>
    <row r="115" spans="1:9" ht="11.25">
      <c r="A115" s="18">
        <v>36987</v>
      </c>
      <c r="B115" s="6">
        <v>7</v>
      </c>
      <c r="C115" s="3">
        <v>19</v>
      </c>
      <c r="D115" s="3">
        <v>40</v>
      </c>
      <c r="E115" s="3">
        <v>578</v>
      </c>
      <c r="F115" s="7">
        <f t="shared" si="3"/>
        <v>0.6175213675213675</v>
      </c>
      <c r="G115" s="3">
        <v>13</v>
      </c>
      <c r="H115" s="3">
        <v>4</v>
      </c>
      <c r="I115" s="7">
        <v>18.204284877350428</v>
      </c>
    </row>
    <row r="116" spans="1:9" ht="11.25">
      <c r="A116" s="18">
        <v>36987</v>
      </c>
      <c r="B116" s="6">
        <v>7</v>
      </c>
      <c r="C116" s="3">
        <v>19</v>
      </c>
      <c r="D116" s="3">
        <v>60</v>
      </c>
      <c r="E116" s="3">
        <v>553</v>
      </c>
      <c r="F116" s="7">
        <f t="shared" si="3"/>
        <v>0.5908119658119658</v>
      </c>
      <c r="G116" s="3">
        <v>13</v>
      </c>
      <c r="H116" s="3">
        <v>4</v>
      </c>
      <c r="I116" s="7">
        <v>17.222265064316243</v>
      </c>
    </row>
    <row r="117" spans="1:9" ht="11.25">
      <c r="A117" s="18">
        <v>36987</v>
      </c>
      <c r="B117" s="6">
        <v>7</v>
      </c>
      <c r="C117" s="3">
        <v>19</v>
      </c>
      <c r="D117" s="3">
        <v>100</v>
      </c>
      <c r="E117" s="3">
        <v>612</v>
      </c>
      <c r="F117" s="7">
        <f t="shared" si="3"/>
        <v>0.6538461538461539</v>
      </c>
      <c r="G117" s="3">
        <v>13</v>
      </c>
      <c r="H117" s="3">
        <v>5</v>
      </c>
      <c r="I117" s="7">
        <v>19.539831823076927</v>
      </c>
    </row>
    <row r="118" spans="1:9" ht="11.25">
      <c r="A118" s="18">
        <v>36987</v>
      </c>
      <c r="B118" s="6">
        <v>7</v>
      </c>
      <c r="C118" s="3">
        <v>20</v>
      </c>
      <c r="D118" s="3">
        <v>5</v>
      </c>
      <c r="E118" s="3">
        <v>132</v>
      </c>
      <c r="F118" s="7">
        <f t="shared" si="3"/>
        <v>0.14102564102564102</v>
      </c>
      <c r="G118" s="3">
        <v>14</v>
      </c>
      <c r="H118" s="3">
        <v>49</v>
      </c>
      <c r="I118" s="7">
        <v>5.769049747057856</v>
      </c>
    </row>
    <row r="119" spans="1:9" ht="11.25">
      <c r="A119" s="18">
        <v>36987</v>
      </c>
      <c r="B119" s="6">
        <v>7</v>
      </c>
      <c r="C119" s="3">
        <v>20</v>
      </c>
      <c r="D119" s="3">
        <v>10</v>
      </c>
      <c r="E119" s="3">
        <v>316</v>
      </c>
      <c r="F119" s="7">
        <f t="shared" si="3"/>
        <v>0.33760683760683763</v>
      </c>
      <c r="G119" s="3">
        <v>14</v>
      </c>
      <c r="H119" s="3">
        <v>49</v>
      </c>
      <c r="I119" s="7">
        <v>16.4594700653207</v>
      </c>
    </row>
    <row r="120" spans="1:9" ht="11.25">
      <c r="A120" s="18">
        <v>36987</v>
      </c>
      <c r="B120" s="6">
        <v>7</v>
      </c>
      <c r="C120" s="3">
        <v>20</v>
      </c>
      <c r="D120" s="3">
        <v>20</v>
      </c>
      <c r="E120" s="3">
        <v>493</v>
      </c>
      <c r="F120" s="7">
        <f t="shared" si="3"/>
        <v>0.5267094017094017</v>
      </c>
      <c r="G120" s="3">
        <v>14</v>
      </c>
      <c r="H120" s="3">
        <v>50</v>
      </c>
      <c r="I120" s="7">
        <v>22.76058241468618</v>
      </c>
    </row>
    <row r="121" spans="1:9" ht="11.25">
      <c r="A121" s="18">
        <v>36987</v>
      </c>
      <c r="B121" s="6">
        <v>7</v>
      </c>
      <c r="C121" s="3">
        <v>20</v>
      </c>
      <c r="D121" s="3">
        <v>40</v>
      </c>
      <c r="E121" s="3">
        <v>491</v>
      </c>
      <c r="F121" s="7">
        <f t="shared" si="3"/>
        <v>0.5245726495726496</v>
      </c>
      <c r="G121" s="3">
        <v>14</v>
      </c>
      <c r="H121" s="3">
        <v>50</v>
      </c>
      <c r="I121" s="7">
        <v>14.786855927991452</v>
      </c>
    </row>
    <row r="122" spans="1:9" ht="11.25">
      <c r="A122" s="18">
        <v>36987</v>
      </c>
      <c r="B122" s="6">
        <v>7</v>
      </c>
      <c r="C122" s="3">
        <v>20</v>
      </c>
      <c r="D122" s="3">
        <v>60</v>
      </c>
      <c r="E122" s="3">
        <v>481</v>
      </c>
      <c r="F122" s="7">
        <f t="shared" si="3"/>
        <v>0.5138888888888888</v>
      </c>
      <c r="G122" s="3">
        <v>14</v>
      </c>
      <c r="H122" s="3">
        <v>51</v>
      </c>
      <c r="I122" s="7">
        <v>14.394048002777772</v>
      </c>
    </row>
    <row r="123" spans="1:9" ht="11.25">
      <c r="A123" s="18">
        <v>36987</v>
      </c>
      <c r="B123" s="6">
        <v>7</v>
      </c>
      <c r="C123" s="3">
        <v>20</v>
      </c>
      <c r="D123" s="3">
        <v>100</v>
      </c>
      <c r="E123" s="3">
        <v>570</v>
      </c>
      <c r="F123" s="7">
        <f t="shared" si="3"/>
        <v>0.6089743589743589</v>
      </c>
      <c r="G123" s="3">
        <v>14</v>
      </c>
      <c r="H123" s="3">
        <v>51</v>
      </c>
      <c r="I123" s="7">
        <v>17.890038537179485</v>
      </c>
    </row>
    <row r="124" spans="1:9" ht="11.25">
      <c r="A124" s="18">
        <v>36987</v>
      </c>
      <c r="B124" s="6">
        <v>7</v>
      </c>
      <c r="C124" s="3">
        <v>21</v>
      </c>
      <c r="D124" s="3">
        <v>5</v>
      </c>
      <c r="E124" s="3">
        <v>194</v>
      </c>
      <c r="F124" s="7">
        <f t="shared" si="3"/>
        <v>0.20726495726495728</v>
      </c>
      <c r="G124" s="3">
        <v>14</v>
      </c>
      <c r="H124" s="3">
        <v>53</v>
      </c>
      <c r="I124" s="7">
        <v>9.84270972628251</v>
      </c>
    </row>
    <row r="125" spans="1:9" ht="11.25">
      <c r="A125" s="18">
        <v>36987</v>
      </c>
      <c r="B125" s="6">
        <v>7</v>
      </c>
      <c r="C125" s="3">
        <v>21</v>
      </c>
      <c r="D125" s="3">
        <v>10</v>
      </c>
      <c r="E125" s="3">
        <v>322</v>
      </c>
      <c r="F125" s="7">
        <f t="shared" si="3"/>
        <v>0.344017094017094</v>
      </c>
      <c r="G125" s="3">
        <v>14</v>
      </c>
      <c r="H125" s="3">
        <v>53</v>
      </c>
      <c r="I125" s="7">
        <v>16.737016183788533</v>
      </c>
    </row>
    <row r="126" spans="1:9" ht="11.25">
      <c r="A126" s="18">
        <v>36987</v>
      </c>
      <c r="B126" s="6">
        <v>7</v>
      </c>
      <c r="C126" s="3">
        <v>21</v>
      </c>
      <c r="D126" s="3">
        <v>20</v>
      </c>
      <c r="E126" s="3">
        <v>458</v>
      </c>
      <c r="F126" s="7">
        <f t="shared" si="3"/>
        <v>0.4893162393162393</v>
      </c>
      <c r="G126" s="3">
        <v>14</v>
      </c>
      <c r="H126" s="3">
        <v>53</v>
      </c>
      <c r="I126" s="7">
        <v>21.824372627520727</v>
      </c>
    </row>
    <row r="127" spans="1:9" ht="11.25">
      <c r="A127" s="18">
        <v>36987</v>
      </c>
      <c r="B127" s="6">
        <v>7</v>
      </c>
      <c r="C127" s="3">
        <v>21</v>
      </c>
      <c r="D127" s="3">
        <v>40</v>
      </c>
      <c r="E127" s="3">
        <v>554</v>
      </c>
      <c r="F127" s="7">
        <f t="shared" si="3"/>
        <v>0.5918803418803419</v>
      </c>
      <c r="G127" s="3">
        <v>14</v>
      </c>
      <c r="H127" s="3">
        <v>54</v>
      </c>
      <c r="I127" s="7">
        <v>17.261545856837607</v>
      </c>
    </row>
    <row r="128" spans="1:9" ht="11.25">
      <c r="A128" s="18">
        <v>36987</v>
      </c>
      <c r="B128" s="6">
        <v>7</v>
      </c>
      <c r="C128" s="3">
        <v>21</v>
      </c>
      <c r="D128" s="3">
        <v>60</v>
      </c>
      <c r="E128" s="3">
        <v>582</v>
      </c>
      <c r="F128" s="7">
        <f t="shared" si="3"/>
        <v>0.6217948717948718</v>
      </c>
      <c r="G128" s="3">
        <v>14</v>
      </c>
      <c r="H128" s="3">
        <v>54</v>
      </c>
      <c r="I128" s="7">
        <v>18.361408047435898</v>
      </c>
    </row>
    <row r="129" spans="1:9" ht="11.25">
      <c r="A129" s="18">
        <v>36987</v>
      </c>
      <c r="B129" s="6">
        <v>7</v>
      </c>
      <c r="C129" s="3">
        <v>21</v>
      </c>
      <c r="D129" s="3">
        <v>100</v>
      </c>
      <c r="E129" s="3">
        <v>619</v>
      </c>
      <c r="F129" s="7">
        <f t="shared" si="3"/>
        <v>0.6613247863247863</v>
      </c>
      <c r="G129" s="3">
        <v>14</v>
      </c>
      <c r="H129" s="3">
        <v>55</v>
      </c>
      <c r="I129" s="7">
        <v>19.814797370726495</v>
      </c>
    </row>
    <row r="130" spans="1:9" ht="11.25">
      <c r="A130" s="18">
        <v>36987</v>
      </c>
      <c r="B130" s="6">
        <v>7</v>
      </c>
      <c r="C130" s="3">
        <v>22</v>
      </c>
      <c r="D130" s="3">
        <v>5</v>
      </c>
      <c r="E130" s="3">
        <v>214</v>
      </c>
      <c r="F130" s="7">
        <f aca="true" t="shared" si="4" ref="F130:F161">E130/936</f>
        <v>0.22863247863247863</v>
      </c>
      <c r="G130" s="3">
        <v>14</v>
      </c>
      <c r="H130" s="3">
        <v>57</v>
      </c>
      <c r="I130" s="7">
        <v>11.05457477274317</v>
      </c>
    </row>
    <row r="131" spans="1:9" ht="11.25">
      <c r="A131" s="18">
        <v>36987</v>
      </c>
      <c r="B131" s="6">
        <v>7</v>
      </c>
      <c r="C131" s="3">
        <v>22</v>
      </c>
      <c r="D131" s="3">
        <v>10</v>
      </c>
      <c r="E131" s="3">
        <v>330</v>
      </c>
      <c r="F131" s="7">
        <f t="shared" si="4"/>
        <v>0.3525641025641026</v>
      </c>
      <c r="G131" s="3">
        <v>14</v>
      </c>
      <c r="H131" s="3">
        <v>57</v>
      </c>
      <c r="I131" s="7">
        <v>17.100096877765452</v>
      </c>
    </row>
    <row r="132" spans="1:9" ht="11.25">
      <c r="A132" s="18">
        <v>36987</v>
      </c>
      <c r="B132" s="6">
        <v>7</v>
      </c>
      <c r="C132" s="3">
        <v>22</v>
      </c>
      <c r="D132" s="3">
        <v>20</v>
      </c>
      <c r="E132" s="3">
        <v>457</v>
      </c>
      <c r="F132" s="7">
        <f t="shared" si="4"/>
        <v>0.48824786324786323</v>
      </c>
      <c r="G132" s="3">
        <v>14</v>
      </c>
      <c r="H132" s="3">
        <v>58</v>
      </c>
      <c r="I132" s="7">
        <v>21.795379948750934</v>
      </c>
    </row>
    <row r="133" spans="1:9" ht="11.25">
      <c r="A133" s="18">
        <v>36987</v>
      </c>
      <c r="B133" s="6">
        <v>7</v>
      </c>
      <c r="C133" s="3">
        <v>22</v>
      </c>
      <c r="D133" s="3">
        <v>40</v>
      </c>
      <c r="E133" s="3">
        <v>541</v>
      </c>
      <c r="F133" s="7">
        <f t="shared" si="4"/>
        <v>0.5779914529914529</v>
      </c>
      <c r="G133" s="3">
        <v>14</v>
      </c>
      <c r="H133" s="3">
        <v>59</v>
      </c>
      <c r="I133" s="7">
        <v>16.750895554059827</v>
      </c>
    </row>
    <row r="134" spans="1:9" ht="11.25">
      <c r="A134" s="18">
        <v>36987</v>
      </c>
      <c r="B134" s="6">
        <v>7</v>
      </c>
      <c r="C134" s="3">
        <v>22</v>
      </c>
      <c r="D134" s="3">
        <v>60</v>
      </c>
      <c r="E134" s="3">
        <v>520</v>
      </c>
      <c r="F134" s="7">
        <f t="shared" si="4"/>
        <v>0.5555555555555556</v>
      </c>
      <c r="G134" s="3">
        <v>14</v>
      </c>
      <c r="H134" s="3">
        <v>59</v>
      </c>
      <c r="I134" s="7">
        <v>15.925998911111112</v>
      </c>
    </row>
    <row r="135" spans="1:9" ht="11.25">
      <c r="A135" s="18">
        <v>36987</v>
      </c>
      <c r="B135" s="6">
        <v>7</v>
      </c>
      <c r="C135" s="3">
        <v>22</v>
      </c>
      <c r="D135" s="3">
        <v>100</v>
      </c>
      <c r="E135" s="3">
        <v>469</v>
      </c>
      <c r="F135" s="7">
        <f t="shared" si="4"/>
        <v>0.5010683760683761</v>
      </c>
      <c r="G135" s="3">
        <v>15</v>
      </c>
      <c r="H135" s="3">
        <v>0</v>
      </c>
      <c r="I135" s="7">
        <v>13.922678492521365</v>
      </c>
    </row>
    <row r="136" spans="1:9" ht="11.25">
      <c r="A136" s="18">
        <v>36987</v>
      </c>
      <c r="B136" s="6">
        <v>7</v>
      </c>
      <c r="C136" s="3">
        <v>23</v>
      </c>
      <c r="D136" s="3">
        <v>5</v>
      </c>
      <c r="E136" s="3">
        <v>194</v>
      </c>
      <c r="F136" s="7">
        <f t="shared" si="4"/>
        <v>0.20726495726495728</v>
      </c>
      <c r="G136" s="3">
        <v>15</v>
      </c>
      <c r="H136" s="3">
        <v>2</v>
      </c>
      <c r="I136" s="7">
        <v>9.84270972628251</v>
      </c>
    </row>
    <row r="137" spans="1:9" ht="11.25">
      <c r="A137" s="18">
        <v>36987</v>
      </c>
      <c r="B137" s="6">
        <v>7</v>
      </c>
      <c r="C137" s="3">
        <v>23</v>
      </c>
      <c r="D137" s="3">
        <v>10</v>
      </c>
      <c r="E137" s="3">
        <v>306</v>
      </c>
      <c r="F137" s="7">
        <f t="shared" si="4"/>
        <v>0.3269230769230769</v>
      </c>
      <c r="G137" s="3">
        <v>15</v>
      </c>
      <c r="H137" s="3">
        <v>2</v>
      </c>
      <c r="I137" s="7">
        <v>15.986920633616863</v>
      </c>
    </row>
    <row r="138" spans="1:9" ht="11.25">
      <c r="A138" s="18">
        <v>36987</v>
      </c>
      <c r="B138" s="6">
        <v>7</v>
      </c>
      <c r="C138" s="3">
        <v>23</v>
      </c>
      <c r="D138" s="3">
        <v>20</v>
      </c>
      <c r="E138" s="3">
        <v>436</v>
      </c>
      <c r="F138" s="7">
        <f t="shared" si="4"/>
        <v>0.4658119658119658</v>
      </c>
      <c r="G138" s="3">
        <v>15</v>
      </c>
      <c r="H138" s="3">
        <v>3</v>
      </c>
      <c r="I138" s="7">
        <v>21.157737905666963</v>
      </c>
    </row>
    <row r="139" spans="1:9" ht="11.25">
      <c r="A139" s="18">
        <v>36987</v>
      </c>
      <c r="B139" s="6">
        <v>7</v>
      </c>
      <c r="C139" s="3">
        <v>23</v>
      </c>
      <c r="D139" s="3">
        <v>40</v>
      </c>
      <c r="E139" s="3">
        <v>533</v>
      </c>
      <c r="F139" s="7">
        <f t="shared" si="4"/>
        <v>0.5694444444444444</v>
      </c>
      <c r="G139" s="3">
        <v>15</v>
      </c>
      <c r="H139" s="3">
        <v>3</v>
      </c>
      <c r="I139" s="7">
        <v>16.436649213888888</v>
      </c>
    </row>
    <row r="140" spans="1:9" ht="11.25">
      <c r="A140" s="18">
        <v>36987</v>
      </c>
      <c r="B140" s="6">
        <v>7</v>
      </c>
      <c r="C140" s="3">
        <v>23</v>
      </c>
      <c r="D140" s="3">
        <v>60</v>
      </c>
      <c r="E140" s="3">
        <v>544</v>
      </c>
      <c r="F140" s="7">
        <f t="shared" si="4"/>
        <v>0.5811965811965812</v>
      </c>
      <c r="G140" s="3">
        <v>15</v>
      </c>
      <c r="H140" s="3">
        <v>4</v>
      </c>
      <c r="I140" s="7">
        <v>16.868737931623937</v>
      </c>
    </row>
    <row r="141" spans="1:9" ht="11.25">
      <c r="A141" s="18">
        <v>36987</v>
      </c>
      <c r="B141" s="6">
        <v>7</v>
      </c>
      <c r="C141" s="3">
        <v>23</v>
      </c>
      <c r="D141" s="3">
        <v>100</v>
      </c>
      <c r="E141" s="3">
        <v>517</v>
      </c>
      <c r="F141" s="7">
        <f t="shared" si="4"/>
        <v>0.5523504273504274</v>
      </c>
      <c r="G141" s="3">
        <v>15</v>
      </c>
      <c r="H141" s="3">
        <v>4</v>
      </c>
      <c r="I141" s="7">
        <v>15.808156533547006</v>
      </c>
    </row>
    <row r="142" spans="1:9" ht="11.25">
      <c r="A142" s="18">
        <v>36987</v>
      </c>
      <c r="B142" s="6">
        <v>7</v>
      </c>
      <c r="C142" s="3">
        <v>24</v>
      </c>
      <c r="D142" s="3">
        <v>5</v>
      </c>
      <c r="E142" s="3">
        <v>218</v>
      </c>
      <c r="F142" s="7">
        <f t="shared" si="4"/>
        <v>0.2329059829059829</v>
      </c>
      <c r="G142" s="3">
        <v>15</v>
      </c>
      <c r="H142" s="3">
        <v>6</v>
      </c>
      <c r="I142" s="7">
        <v>11.290964241480843</v>
      </c>
    </row>
    <row r="143" spans="1:9" ht="11.25">
      <c r="A143" s="18">
        <v>36987</v>
      </c>
      <c r="B143" s="6">
        <v>7</v>
      </c>
      <c r="C143" s="3">
        <v>24</v>
      </c>
      <c r="D143" s="3">
        <v>10</v>
      </c>
      <c r="E143" s="3">
        <v>387</v>
      </c>
      <c r="F143" s="7">
        <f t="shared" si="4"/>
        <v>0.41346153846153844</v>
      </c>
      <c r="G143" s="3">
        <v>15</v>
      </c>
      <c r="H143" s="3">
        <v>7</v>
      </c>
      <c r="I143" s="7">
        <v>19.456119554077294</v>
      </c>
    </row>
    <row r="144" spans="1:9" ht="11.25">
      <c r="A144" s="18">
        <v>36987</v>
      </c>
      <c r="B144" s="6">
        <v>7</v>
      </c>
      <c r="C144" s="3">
        <v>24</v>
      </c>
      <c r="D144" s="3">
        <v>20</v>
      </c>
      <c r="E144" s="3">
        <v>515</v>
      </c>
      <c r="F144" s="7">
        <f t="shared" si="4"/>
        <v>0.5502136752136753</v>
      </c>
      <c r="G144" s="3">
        <v>15</v>
      </c>
      <c r="H144" s="3">
        <v>7</v>
      </c>
      <c r="I144" s="7">
        <v>23.270897139554688</v>
      </c>
    </row>
    <row r="145" spans="1:9" ht="11.25">
      <c r="A145" s="18">
        <v>36987</v>
      </c>
      <c r="B145" s="6">
        <v>7</v>
      </c>
      <c r="C145" s="3">
        <v>24</v>
      </c>
      <c r="D145" s="3">
        <v>40</v>
      </c>
      <c r="E145" s="3">
        <v>563</v>
      </c>
      <c r="F145" s="7">
        <f t="shared" si="4"/>
        <v>0.6014957264957265</v>
      </c>
      <c r="G145" s="3">
        <v>15</v>
      </c>
      <c r="H145" s="3">
        <v>8</v>
      </c>
      <c r="I145" s="7">
        <v>17.615072989529917</v>
      </c>
    </row>
    <row r="146" spans="1:9" ht="11.25">
      <c r="A146" s="18">
        <v>36987</v>
      </c>
      <c r="B146" s="6">
        <v>7</v>
      </c>
      <c r="C146" s="3">
        <v>24</v>
      </c>
      <c r="D146" s="3">
        <v>60</v>
      </c>
      <c r="E146" s="3">
        <v>592</v>
      </c>
      <c r="F146" s="7">
        <f t="shared" si="4"/>
        <v>0.6324786324786325</v>
      </c>
      <c r="G146" s="3">
        <v>15</v>
      </c>
      <c r="H146" s="3">
        <v>8</v>
      </c>
      <c r="I146" s="7">
        <v>18.754215972649572</v>
      </c>
    </row>
    <row r="147" spans="1:9" ht="11.25">
      <c r="A147" s="18">
        <v>36987</v>
      </c>
      <c r="B147" s="6">
        <v>7</v>
      </c>
      <c r="C147" s="3">
        <v>24</v>
      </c>
      <c r="D147" s="3">
        <v>100</v>
      </c>
      <c r="E147" s="3">
        <v>626</v>
      </c>
      <c r="F147" s="7">
        <f t="shared" si="4"/>
        <v>0.6688034188034188</v>
      </c>
      <c r="G147" s="3">
        <v>15</v>
      </c>
      <c r="H147" s="3">
        <v>9</v>
      </c>
      <c r="I147" s="7">
        <v>20.08976291837607</v>
      </c>
    </row>
    <row r="148" spans="1:9" ht="11.25">
      <c r="A148" s="18">
        <v>36987</v>
      </c>
      <c r="B148" s="6">
        <v>7</v>
      </c>
      <c r="C148" s="3">
        <v>17</v>
      </c>
      <c r="D148" s="3">
        <v>5</v>
      </c>
      <c r="E148" s="3">
        <v>141</v>
      </c>
      <c r="F148" s="7">
        <f t="shared" si="4"/>
        <v>0.15064102564102563</v>
      </c>
      <c r="G148" s="3">
        <v>16</v>
      </c>
      <c r="H148" s="3">
        <v>27</v>
      </c>
      <c r="I148" s="7">
        <v>6.390118203107535</v>
      </c>
    </row>
    <row r="149" spans="1:9" ht="11.25">
      <c r="A149" s="18">
        <v>36987</v>
      </c>
      <c r="B149" s="6">
        <v>7</v>
      </c>
      <c r="C149" s="3">
        <v>17</v>
      </c>
      <c r="D149" s="3">
        <v>10</v>
      </c>
      <c r="E149" s="3">
        <v>270</v>
      </c>
      <c r="F149" s="7">
        <f t="shared" si="4"/>
        <v>0.28846153846153844</v>
      </c>
      <c r="G149" s="3">
        <v>16</v>
      </c>
      <c r="H149" s="3">
        <v>27</v>
      </c>
      <c r="I149" s="7">
        <v>14.18252660491864</v>
      </c>
    </row>
    <row r="150" spans="1:9" ht="11.25">
      <c r="A150" s="18">
        <v>36987</v>
      </c>
      <c r="B150" s="6">
        <v>7</v>
      </c>
      <c r="C150" s="3">
        <v>17</v>
      </c>
      <c r="D150" s="3">
        <v>20</v>
      </c>
      <c r="E150" s="3">
        <v>473</v>
      </c>
      <c r="F150" s="7">
        <f t="shared" si="4"/>
        <v>0.5053418803418803</v>
      </c>
      <c r="G150" s="3">
        <v>16</v>
      </c>
      <c r="H150" s="3">
        <v>28</v>
      </c>
      <c r="I150" s="7">
        <v>22.24430395768147</v>
      </c>
    </row>
    <row r="151" spans="1:9" ht="11.25">
      <c r="A151" s="18">
        <v>36987</v>
      </c>
      <c r="B151" s="6">
        <v>7</v>
      </c>
      <c r="C151" s="3">
        <v>17</v>
      </c>
      <c r="D151" s="3">
        <v>40</v>
      </c>
      <c r="E151" s="3">
        <v>593</v>
      </c>
      <c r="F151" s="7">
        <f t="shared" si="4"/>
        <v>0.6335470085470085</v>
      </c>
      <c r="G151" s="3">
        <v>16</v>
      </c>
      <c r="H151" s="3">
        <v>28</v>
      </c>
      <c r="I151" s="7">
        <v>18.793496765170943</v>
      </c>
    </row>
    <row r="152" spans="1:9" ht="11.25">
      <c r="A152" s="18">
        <v>36987</v>
      </c>
      <c r="B152" s="6">
        <v>7</v>
      </c>
      <c r="C152" s="3">
        <v>17</v>
      </c>
      <c r="D152" s="3">
        <v>60</v>
      </c>
      <c r="E152" s="3">
        <v>584</v>
      </c>
      <c r="F152" s="7">
        <f t="shared" si="4"/>
        <v>0.6239316239316239</v>
      </c>
      <c r="G152" s="3">
        <v>16</v>
      </c>
      <c r="H152" s="3">
        <v>29</v>
      </c>
      <c r="I152" s="7">
        <v>18.439969632478633</v>
      </c>
    </row>
    <row r="153" spans="1:9" ht="11.25">
      <c r="A153" s="18">
        <v>36987</v>
      </c>
      <c r="B153" s="6">
        <v>7</v>
      </c>
      <c r="C153" s="3">
        <v>17</v>
      </c>
      <c r="D153" s="3">
        <v>100</v>
      </c>
      <c r="E153" s="3">
        <v>571</v>
      </c>
      <c r="F153" s="7">
        <f t="shared" si="4"/>
        <v>0.6100427350427351</v>
      </c>
      <c r="G153" s="3">
        <v>16</v>
      </c>
      <c r="H153" s="3">
        <v>30</v>
      </c>
      <c r="I153" s="7">
        <v>17.92931932970086</v>
      </c>
    </row>
    <row r="154" spans="1:9" ht="11.25">
      <c r="A154" s="18">
        <v>36987</v>
      </c>
      <c r="B154" s="6">
        <v>7</v>
      </c>
      <c r="C154" s="3">
        <v>18</v>
      </c>
      <c r="D154" s="3">
        <v>5</v>
      </c>
      <c r="E154" s="3">
        <v>127</v>
      </c>
      <c r="F154" s="7">
        <f t="shared" si="4"/>
        <v>0.13568376068376067</v>
      </c>
      <c r="G154" s="3">
        <v>16</v>
      </c>
      <c r="H154" s="3">
        <v>32</v>
      </c>
      <c r="I154" s="7">
        <v>5.419648717598184</v>
      </c>
    </row>
    <row r="155" spans="1:9" ht="11.25">
      <c r="A155" s="18">
        <v>36987</v>
      </c>
      <c r="B155" s="6">
        <v>7</v>
      </c>
      <c r="C155" s="3">
        <v>18</v>
      </c>
      <c r="D155" s="3">
        <v>10</v>
      </c>
      <c r="E155" s="3">
        <v>290</v>
      </c>
      <c r="F155" s="7">
        <f t="shared" si="4"/>
        <v>0.30982905982905984</v>
      </c>
      <c r="G155" s="3">
        <v>16</v>
      </c>
      <c r="H155" s="3">
        <v>33</v>
      </c>
      <c r="I155" s="7">
        <v>15.204912867154743</v>
      </c>
    </row>
    <row r="156" spans="1:9" ht="11.25">
      <c r="A156" s="18">
        <v>36987</v>
      </c>
      <c r="B156" s="6">
        <v>7</v>
      </c>
      <c r="C156" s="3">
        <v>18</v>
      </c>
      <c r="D156" s="3">
        <v>20</v>
      </c>
      <c r="E156" s="3">
        <v>448</v>
      </c>
      <c r="F156" s="7">
        <f t="shared" si="4"/>
        <v>0.47863247863247865</v>
      </c>
      <c r="G156" s="3">
        <v>16</v>
      </c>
      <c r="H156" s="3">
        <v>33</v>
      </c>
      <c r="I156" s="7">
        <v>21.528836270553</v>
      </c>
    </row>
    <row r="157" spans="1:9" ht="11.25">
      <c r="A157" s="18">
        <v>36987</v>
      </c>
      <c r="B157" s="6">
        <v>7</v>
      </c>
      <c r="C157" s="3">
        <v>18</v>
      </c>
      <c r="D157" s="3">
        <v>40</v>
      </c>
      <c r="E157" s="3">
        <v>536</v>
      </c>
      <c r="F157" s="7">
        <f t="shared" si="4"/>
        <v>0.5726495726495726</v>
      </c>
      <c r="G157" s="3">
        <v>16</v>
      </c>
      <c r="H157" s="3">
        <v>34</v>
      </c>
      <c r="I157" s="7">
        <v>16.55449159145299</v>
      </c>
    </row>
    <row r="158" spans="1:9" ht="11.25">
      <c r="A158" s="18">
        <v>36987</v>
      </c>
      <c r="B158" s="6">
        <v>7</v>
      </c>
      <c r="C158" s="3">
        <v>18</v>
      </c>
      <c r="D158" s="3">
        <v>60</v>
      </c>
      <c r="E158" s="3">
        <v>494</v>
      </c>
      <c r="F158" s="7">
        <f t="shared" si="4"/>
        <v>0.5277777777777778</v>
      </c>
      <c r="G158" s="3">
        <v>16</v>
      </c>
      <c r="H158" s="3">
        <v>34</v>
      </c>
      <c r="I158" s="7">
        <v>14.904698305555552</v>
      </c>
    </row>
    <row r="159" spans="1:9" ht="11.25">
      <c r="A159" s="18">
        <v>36987</v>
      </c>
      <c r="B159" s="6">
        <v>7</v>
      </c>
      <c r="C159" s="3">
        <v>18</v>
      </c>
      <c r="D159" s="3">
        <v>100</v>
      </c>
      <c r="E159" s="3">
        <v>524</v>
      </c>
      <c r="F159" s="7">
        <f t="shared" si="4"/>
        <v>0.5598290598290598</v>
      </c>
      <c r="G159" s="3">
        <v>16</v>
      </c>
      <c r="H159" s="3">
        <v>34</v>
      </c>
      <c r="I159" s="7">
        <v>16.08312208119658</v>
      </c>
    </row>
    <row r="160" spans="1:9" ht="11.25">
      <c r="A160" s="18">
        <v>36987</v>
      </c>
      <c r="B160" s="6">
        <v>7</v>
      </c>
      <c r="C160" s="3">
        <v>19</v>
      </c>
      <c r="D160" s="3">
        <v>5</v>
      </c>
      <c r="E160" s="3">
        <v>188</v>
      </c>
      <c r="F160" s="7">
        <f t="shared" si="4"/>
        <v>0.20085470085470086</v>
      </c>
      <c r="G160" s="3">
        <v>16</v>
      </c>
      <c r="H160" s="3">
        <v>37</v>
      </c>
      <c r="I160" s="7">
        <v>9.469426958943313</v>
      </c>
    </row>
    <row r="161" spans="1:9" ht="11.25">
      <c r="A161" s="18">
        <v>36987</v>
      </c>
      <c r="B161" s="6">
        <v>7</v>
      </c>
      <c r="C161" s="3">
        <v>19</v>
      </c>
      <c r="D161" s="3">
        <v>10</v>
      </c>
      <c r="E161" s="3">
        <v>342</v>
      </c>
      <c r="F161" s="7">
        <f t="shared" si="4"/>
        <v>0.36538461538461536</v>
      </c>
      <c r="G161" s="3">
        <v>16</v>
      </c>
      <c r="H161" s="3">
        <v>37</v>
      </c>
      <c r="I161" s="7">
        <v>17.629759067344672</v>
      </c>
    </row>
    <row r="162" spans="1:9" ht="11.25">
      <c r="A162" s="18">
        <v>36987</v>
      </c>
      <c r="B162" s="6">
        <v>7</v>
      </c>
      <c r="C162" s="3">
        <v>19</v>
      </c>
      <c r="D162" s="3">
        <v>20</v>
      </c>
      <c r="E162" s="3">
        <v>503</v>
      </c>
      <c r="F162" s="7">
        <f>E162/936</f>
        <v>0.5373931623931624</v>
      </c>
      <c r="G162" s="3">
        <v>16</v>
      </c>
      <c r="H162" s="3">
        <v>38</v>
      </c>
      <c r="I162" s="7">
        <v>23.000023078955845</v>
      </c>
    </row>
    <row r="163" spans="1:9" ht="11.25">
      <c r="A163" s="18">
        <v>36987</v>
      </c>
      <c r="B163" s="6">
        <v>7</v>
      </c>
      <c r="C163" s="3">
        <v>19</v>
      </c>
      <c r="D163" s="3">
        <v>40</v>
      </c>
      <c r="E163" s="3">
        <v>579</v>
      </c>
      <c r="F163" s="7">
        <f>E163/936</f>
        <v>0.6185897435897436</v>
      </c>
      <c r="G163" s="3">
        <v>16</v>
      </c>
      <c r="H163" s="3">
        <v>38</v>
      </c>
      <c r="I163" s="7">
        <v>18.243565669871796</v>
      </c>
    </row>
    <row r="164" spans="1:9" ht="11.25">
      <c r="A164" s="18">
        <v>36987</v>
      </c>
      <c r="B164" s="6">
        <v>7</v>
      </c>
      <c r="C164" s="3">
        <v>19</v>
      </c>
      <c r="D164" s="3">
        <v>60</v>
      </c>
      <c r="E164" s="3">
        <v>557</v>
      </c>
      <c r="F164" s="7">
        <f>E164/936</f>
        <v>0.5950854700854701</v>
      </c>
      <c r="G164" s="3">
        <v>16</v>
      </c>
      <c r="H164" s="3">
        <v>39</v>
      </c>
      <c r="I164" s="7">
        <v>17.37938823440171</v>
      </c>
    </row>
    <row r="165" spans="1:9" ht="11.25">
      <c r="A165" s="18">
        <v>36987</v>
      </c>
      <c r="B165" s="6">
        <v>7</v>
      </c>
      <c r="C165" s="3">
        <v>19</v>
      </c>
      <c r="D165" s="3">
        <v>100</v>
      </c>
      <c r="E165" s="3">
        <v>605</v>
      </c>
      <c r="F165" s="7">
        <f>E165/936</f>
        <v>0.6463675213675214</v>
      </c>
      <c r="G165" s="3">
        <v>16</v>
      </c>
      <c r="H165" s="3">
        <v>40</v>
      </c>
      <c r="I165" s="7">
        <v>19.26486627542735</v>
      </c>
    </row>
    <row r="166" spans="1:9" ht="11.25">
      <c r="A166" s="18">
        <v>36987</v>
      </c>
      <c r="B166" s="6">
        <v>7</v>
      </c>
      <c r="C166" s="3">
        <v>20</v>
      </c>
      <c r="D166" s="3">
        <v>5</v>
      </c>
      <c r="E166" s="3">
        <v>178</v>
      </c>
      <c r="F166" s="7">
        <f>E166/936</f>
        <v>0.19017094017094016</v>
      </c>
      <c r="G166" s="3">
        <v>16</v>
      </c>
      <c r="H166" s="3">
        <v>41</v>
      </c>
      <c r="I166" s="7">
        <v>8.83731644578722</v>
      </c>
    </row>
    <row r="167" spans="1:9" ht="11.25">
      <c r="A167" s="18">
        <v>36987</v>
      </c>
      <c r="B167" s="6">
        <v>7</v>
      </c>
      <c r="C167" s="3">
        <v>20</v>
      </c>
      <c r="D167" s="3">
        <v>10</v>
      </c>
      <c r="E167" s="3">
        <v>345</v>
      </c>
      <c r="F167" s="7">
        <f aca="true" t="shared" si="5" ref="F167:F197">E167/936</f>
        <v>0.3685897435897436</v>
      </c>
      <c r="G167" s="3">
        <v>16</v>
      </c>
      <c r="H167" s="3">
        <v>42</v>
      </c>
      <c r="I167" s="7">
        <v>17.759369830104582</v>
      </c>
    </row>
    <row r="168" spans="1:9" ht="11.25">
      <c r="A168" s="18">
        <v>36987</v>
      </c>
      <c r="B168" s="6">
        <v>7</v>
      </c>
      <c r="C168" s="3">
        <v>20</v>
      </c>
      <c r="D168" s="3">
        <v>20</v>
      </c>
      <c r="E168" s="3">
        <v>497</v>
      </c>
      <c r="F168" s="7">
        <f t="shared" si="5"/>
        <v>0.530982905982906</v>
      </c>
      <c r="G168" s="3">
        <v>16</v>
      </c>
      <c r="H168" s="3">
        <v>43</v>
      </c>
      <c r="I168" s="7">
        <v>22.857854565532662</v>
      </c>
    </row>
    <row r="169" spans="1:9" ht="11.25">
      <c r="A169" s="18">
        <v>36987</v>
      </c>
      <c r="B169" s="6">
        <v>7</v>
      </c>
      <c r="C169" s="3">
        <v>20</v>
      </c>
      <c r="D169" s="3">
        <v>40</v>
      </c>
      <c r="E169" s="3">
        <v>493</v>
      </c>
      <c r="F169" s="7">
        <f t="shared" si="5"/>
        <v>0.5267094017094017</v>
      </c>
      <c r="G169" s="3">
        <v>16</v>
      </c>
      <c r="H169" s="3">
        <v>44</v>
      </c>
      <c r="I169" s="7">
        <v>14.865417513034188</v>
      </c>
    </row>
    <row r="170" spans="1:9" ht="11.25">
      <c r="A170" s="18">
        <v>36987</v>
      </c>
      <c r="B170" s="6">
        <v>7</v>
      </c>
      <c r="C170" s="3">
        <v>20</v>
      </c>
      <c r="D170" s="3">
        <v>60</v>
      </c>
      <c r="E170" s="3">
        <v>482</v>
      </c>
      <c r="F170" s="7">
        <f t="shared" si="5"/>
        <v>0.5149572649572649</v>
      </c>
      <c r="G170" s="3">
        <v>16</v>
      </c>
      <c r="H170" s="3">
        <v>44</v>
      </c>
      <c r="I170" s="7">
        <v>14.433328795299142</v>
      </c>
    </row>
    <row r="171" spans="1:9" ht="11.25">
      <c r="A171" s="18">
        <v>36987</v>
      </c>
      <c r="B171" s="6">
        <v>7</v>
      </c>
      <c r="C171" s="3">
        <v>20</v>
      </c>
      <c r="D171" s="3">
        <v>100</v>
      </c>
      <c r="E171" s="3">
        <v>578</v>
      </c>
      <c r="F171" s="7">
        <f t="shared" si="5"/>
        <v>0.6175213675213675</v>
      </c>
      <c r="G171" s="3">
        <v>16</v>
      </c>
      <c r="H171" s="3">
        <v>44</v>
      </c>
      <c r="I171" s="7">
        <v>18.204284877350428</v>
      </c>
    </row>
    <row r="172" spans="1:9" ht="11.25">
      <c r="A172" s="18">
        <v>36987</v>
      </c>
      <c r="B172" s="6">
        <v>7</v>
      </c>
      <c r="C172" s="3">
        <v>21</v>
      </c>
      <c r="D172" s="3">
        <v>5</v>
      </c>
      <c r="E172" s="3">
        <v>219</v>
      </c>
      <c r="F172" s="7">
        <f t="shared" si="5"/>
        <v>0.23397435897435898</v>
      </c>
      <c r="G172" s="3">
        <v>16</v>
      </c>
      <c r="H172" s="3">
        <v>47</v>
      </c>
      <c r="I172" s="7">
        <v>11.34974996592805</v>
      </c>
    </row>
    <row r="173" spans="1:9" ht="11.25">
      <c r="A173" s="18">
        <v>36987</v>
      </c>
      <c r="B173" s="6">
        <v>7</v>
      </c>
      <c r="C173" s="3">
        <v>21</v>
      </c>
      <c r="D173" s="3">
        <v>10</v>
      </c>
      <c r="E173" s="3">
        <v>219</v>
      </c>
      <c r="F173" s="7">
        <f t="shared" si="5"/>
        <v>0.23397435897435898</v>
      </c>
      <c r="G173" s="3">
        <v>16</v>
      </c>
      <c r="H173" s="3">
        <v>48</v>
      </c>
      <c r="I173" s="7">
        <v>11.34974996592805</v>
      </c>
    </row>
    <row r="174" spans="1:9" ht="11.25">
      <c r="A174" s="18">
        <v>36987</v>
      </c>
      <c r="B174" s="6">
        <v>7</v>
      </c>
      <c r="C174" s="3">
        <v>21</v>
      </c>
      <c r="D174" s="3">
        <v>20</v>
      </c>
      <c r="E174" s="3">
        <v>467</v>
      </c>
      <c r="F174" s="7">
        <f t="shared" si="5"/>
        <v>0.49893162393162394</v>
      </c>
      <c r="G174" s="3">
        <v>16</v>
      </c>
      <c r="H174" s="3">
        <v>48</v>
      </c>
      <c r="I174" s="7">
        <v>22.07969716717906</v>
      </c>
    </row>
    <row r="175" spans="1:9" ht="11.25">
      <c r="A175" s="18">
        <v>36987</v>
      </c>
      <c r="B175" s="6">
        <v>7</v>
      </c>
      <c r="C175" s="3">
        <v>21</v>
      </c>
      <c r="D175" s="3">
        <v>40</v>
      </c>
      <c r="E175" s="3">
        <v>550</v>
      </c>
      <c r="F175" s="7">
        <f t="shared" si="5"/>
        <v>0.5876068376068376</v>
      </c>
      <c r="G175" s="3">
        <v>16</v>
      </c>
      <c r="H175" s="3">
        <v>49</v>
      </c>
      <c r="I175" s="7">
        <v>17.104422686752137</v>
      </c>
    </row>
    <row r="176" spans="1:9" ht="11.25">
      <c r="A176" s="18">
        <v>36987</v>
      </c>
      <c r="B176" s="6">
        <v>7</v>
      </c>
      <c r="C176" s="3">
        <v>21</v>
      </c>
      <c r="D176" s="3">
        <v>60</v>
      </c>
      <c r="E176" s="3">
        <v>567</v>
      </c>
      <c r="F176" s="7">
        <f t="shared" si="5"/>
        <v>0.6057692307692307</v>
      </c>
      <c r="G176" s="3">
        <v>16</v>
      </c>
      <c r="H176" s="3">
        <v>49</v>
      </c>
      <c r="I176" s="7">
        <v>17.772196159615387</v>
      </c>
    </row>
    <row r="177" spans="1:9" ht="11.25">
      <c r="A177" s="18">
        <v>36987</v>
      </c>
      <c r="B177" s="6">
        <v>7</v>
      </c>
      <c r="C177" s="3">
        <v>21</v>
      </c>
      <c r="D177" s="3">
        <v>100</v>
      </c>
      <c r="E177" s="3">
        <v>647</v>
      </c>
      <c r="F177" s="7">
        <f t="shared" si="5"/>
        <v>0.6912393162393162</v>
      </c>
      <c r="G177" s="3">
        <v>16</v>
      </c>
      <c r="H177" s="3">
        <v>49</v>
      </c>
      <c r="I177" s="7">
        <v>20.914659561324786</v>
      </c>
    </row>
    <row r="178" spans="1:9" ht="11.25">
      <c r="A178" s="18">
        <v>36987</v>
      </c>
      <c r="B178" s="6">
        <v>7</v>
      </c>
      <c r="C178" s="3">
        <v>22</v>
      </c>
      <c r="D178" s="3">
        <v>5</v>
      </c>
      <c r="E178" s="3">
        <v>213</v>
      </c>
      <c r="F178" s="7">
        <f t="shared" si="5"/>
        <v>0.22756410256410256</v>
      </c>
      <c r="G178" s="3">
        <v>16</v>
      </c>
      <c r="H178" s="3">
        <v>52</v>
      </c>
      <c r="I178" s="7">
        <v>10.995165762821541</v>
      </c>
    </row>
    <row r="179" spans="1:9" ht="11.25">
      <c r="A179" s="18">
        <v>36987</v>
      </c>
      <c r="B179" s="6">
        <v>7</v>
      </c>
      <c r="C179" s="3">
        <v>22</v>
      </c>
      <c r="D179" s="3">
        <v>10</v>
      </c>
      <c r="E179" s="3">
        <v>326</v>
      </c>
      <c r="F179" s="7">
        <f t="shared" si="5"/>
        <v>0.3482905982905983</v>
      </c>
      <c r="G179" s="3">
        <v>16</v>
      </c>
      <c r="H179" s="3">
        <v>52</v>
      </c>
      <c r="I179" s="7">
        <v>16.91955378753607</v>
      </c>
    </row>
    <row r="180" spans="1:9" ht="11.25">
      <c r="A180" s="18">
        <v>36987</v>
      </c>
      <c r="B180" s="6">
        <v>7</v>
      </c>
      <c r="C180" s="3">
        <v>22</v>
      </c>
      <c r="D180" s="3">
        <v>20</v>
      </c>
      <c r="E180" s="3">
        <v>459</v>
      </c>
      <c r="F180" s="7">
        <f t="shared" si="5"/>
        <v>0.49038461538461536</v>
      </c>
      <c r="G180" s="3">
        <v>16</v>
      </c>
      <c r="H180" s="3">
        <v>53</v>
      </c>
      <c r="I180" s="7">
        <v>21.853240649195634</v>
      </c>
    </row>
    <row r="181" spans="1:9" ht="11.25">
      <c r="A181" s="18">
        <v>36987</v>
      </c>
      <c r="B181" s="6">
        <v>7</v>
      </c>
      <c r="C181" s="3">
        <v>22</v>
      </c>
      <c r="D181" s="3">
        <v>40</v>
      </c>
      <c r="E181" s="3">
        <v>539</v>
      </c>
      <c r="F181" s="7">
        <f t="shared" si="5"/>
        <v>0.5758547008547008</v>
      </c>
      <c r="G181" s="3">
        <v>16</v>
      </c>
      <c r="H181" s="3">
        <v>53</v>
      </c>
      <c r="I181" s="7">
        <v>16.672333969017092</v>
      </c>
    </row>
    <row r="182" spans="1:9" ht="11.25">
      <c r="A182" s="18">
        <v>36987</v>
      </c>
      <c r="B182" s="6">
        <v>7</v>
      </c>
      <c r="C182" s="3">
        <v>22</v>
      </c>
      <c r="D182" s="3">
        <v>60</v>
      </c>
      <c r="E182" s="3">
        <v>529</v>
      </c>
      <c r="F182" s="7">
        <f t="shared" si="5"/>
        <v>0.5651709401709402</v>
      </c>
      <c r="G182" s="3">
        <v>16</v>
      </c>
      <c r="H182" s="3">
        <v>54</v>
      </c>
      <c r="I182" s="7">
        <v>16.27952604380342</v>
      </c>
    </row>
    <row r="183" spans="1:9" ht="11.25">
      <c r="A183" s="18">
        <v>36987</v>
      </c>
      <c r="B183" s="6">
        <v>7</v>
      </c>
      <c r="C183" s="3">
        <v>22</v>
      </c>
      <c r="D183" s="3">
        <v>100</v>
      </c>
      <c r="E183" s="3">
        <v>484</v>
      </c>
      <c r="F183" s="7">
        <f t="shared" si="5"/>
        <v>0.5170940170940171</v>
      </c>
      <c r="G183" s="3">
        <v>16</v>
      </c>
      <c r="H183" s="3">
        <v>55</v>
      </c>
      <c r="I183" s="7">
        <v>14.511890380341882</v>
      </c>
    </row>
    <row r="184" spans="1:9" ht="11.25">
      <c r="A184" s="18">
        <v>36987</v>
      </c>
      <c r="B184" s="6">
        <v>7</v>
      </c>
      <c r="C184" s="3">
        <v>23</v>
      </c>
      <c r="D184" s="3">
        <v>5</v>
      </c>
      <c r="E184" s="3">
        <v>192</v>
      </c>
      <c r="F184" s="7">
        <f t="shared" si="5"/>
        <v>0.20512820512820512</v>
      </c>
      <c r="G184" s="3">
        <v>16</v>
      </c>
      <c r="H184" s="3">
        <v>57</v>
      </c>
      <c r="I184" s="7">
        <v>9.718780765548981</v>
      </c>
    </row>
    <row r="185" spans="1:9" ht="11.25">
      <c r="A185" s="18">
        <v>36987</v>
      </c>
      <c r="B185" s="6">
        <v>7</v>
      </c>
      <c r="C185" s="3">
        <v>23</v>
      </c>
      <c r="D185" s="3">
        <v>10</v>
      </c>
      <c r="E185" s="3">
        <v>311</v>
      </c>
      <c r="F185" s="7">
        <f t="shared" si="5"/>
        <v>0.33226495726495725</v>
      </c>
      <c r="G185" s="3">
        <v>16</v>
      </c>
      <c r="H185" s="3">
        <v>58</v>
      </c>
      <c r="I185" s="7">
        <v>16.22475356315484</v>
      </c>
    </row>
    <row r="186" spans="1:9" ht="11.25">
      <c r="A186" s="18">
        <v>36987</v>
      </c>
      <c r="B186" s="6">
        <v>7</v>
      </c>
      <c r="C186" s="3">
        <v>23</v>
      </c>
      <c r="D186" s="3">
        <v>20</v>
      </c>
      <c r="E186" s="3">
        <v>458</v>
      </c>
      <c r="F186" s="7">
        <f t="shared" si="5"/>
        <v>0.4893162393162393</v>
      </c>
      <c r="G186" s="3">
        <v>16</v>
      </c>
      <c r="H186" s="3">
        <v>58</v>
      </c>
      <c r="I186" s="7">
        <v>21.824372627520727</v>
      </c>
    </row>
    <row r="187" spans="1:9" ht="11.25">
      <c r="A187" s="18">
        <v>36987</v>
      </c>
      <c r="B187" s="6">
        <v>7</v>
      </c>
      <c r="C187" s="3">
        <v>23</v>
      </c>
      <c r="D187" s="3">
        <v>40</v>
      </c>
      <c r="E187" s="3">
        <v>542</v>
      </c>
      <c r="F187" s="7">
        <f t="shared" si="5"/>
        <v>0.5790598290598291</v>
      </c>
      <c r="G187" s="3">
        <v>16</v>
      </c>
      <c r="H187" s="3">
        <v>59</v>
      </c>
      <c r="I187" s="7">
        <v>16.790176346581198</v>
      </c>
    </row>
    <row r="188" spans="1:9" ht="11.25">
      <c r="A188" s="18">
        <v>36987</v>
      </c>
      <c r="B188" s="6">
        <v>7</v>
      </c>
      <c r="C188" s="3">
        <v>23</v>
      </c>
      <c r="D188" s="3">
        <v>60</v>
      </c>
      <c r="E188" s="3">
        <v>543</v>
      </c>
      <c r="F188" s="7">
        <f t="shared" si="5"/>
        <v>0.5801282051282052</v>
      </c>
      <c r="G188" s="3">
        <v>16</v>
      </c>
      <c r="H188" s="3">
        <v>59</v>
      </c>
      <c r="I188" s="7">
        <v>16.829457139102566</v>
      </c>
    </row>
    <row r="189" spans="1:9" ht="11.25">
      <c r="A189" s="18">
        <v>36987</v>
      </c>
      <c r="B189" s="6">
        <v>7</v>
      </c>
      <c r="C189" s="3">
        <v>23</v>
      </c>
      <c r="D189" s="3">
        <v>100</v>
      </c>
      <c r="E189" s="3">
        <v>368</v>
      </c>
      <c r="F189" s="7">
        <f t="shared" si="5"/>
        <v>0.39316239316239315</v>
      </c>
      <c r="G189" s="3">
        <v>16</v>
      </c>
      <c r="H189" s="3">
        <v>59</v>
      </c>
      <c r="I189" s="7">
        <v>9.955318447863247</v>
      </c>
    </row>
    <row r="190" spans="1:9" ht="11.25">
      <c r="A190" s="18">
        <v>36987</v>
      </c>
      <c r="B190" s="6">
        <v>7</v>
      </c>
      <c r="C190" s="3">
        <v>24</v>
      </c>
      <c r="D190" s="3">
        <v>5</v>
      </c>
      <c r="E190" s="3">
        <v>237</v>
      </c>
      <c r="F190" s="7">
        <f t="shared" si="5"/>
        <v>0.2532051282051282</v>
      </c>
      <c r="G190" s="3">
        <v>17</v>
      </c>
      <c r="H190" s="3">
        <v>1</v>
      </c>
      <c r="I190" s="7">
        <v>12.386576642752507</v>
      </c>
    </row>
    <row r="191" spans="1:9" ht="11.25">
      <c r="A191" s="18">
        <v>36987</v>
      </c>
      <c r="B191" s="6">
        <v>7</v>
      </c>
      <c r="C191" s="3">
        <v>24</v>
      </c>
      <c r="D191" s="3">
        <v>10</v>
      </c>
      <c r="E191" s="3">
        <v>379</v>
      </c>
      <c r="F191" s="7">
        <f t="shared" si="5"/>
        <v>0.4049145299145299</v>
      </c>
      <c r="G191" s="3">
        <v>17</v>
      </c>
      <c r="H191" s="3">
        <v>2</v>
      </c>
      <c r="I191" s="7">
        <v>19.149882495367745</v>
      </c>
    </row>
    <row r="192" spans="1:9" ht="11.25">
      <c r="A192" s="18">
        <v>36987</v>
      </c>
      <c r="B192" s="6">
        <v>7</v>
      </c>
      <c r="C192" s="3">
        <v>24</v>
      </c>
      <c r="D192" s="3">
        <v>20</v>
      </c>
      <c r="E192" s="3">
        <v>517</v>
      </c>
      <c r="F192" s="7">
        <f t="shared" si="5"/>
        <v>0.5523504273504274</v>
      </c>
      <c r="G192" s="3">
        <v>17</v>
      </c>
      <c r="H192" s="3">
        <v>2</v>
      </c>
      <c r="I192" s="7">
        <v>23.31429761699278</v>
      </c>
    </row>
    <row r="193" spans="1:9" ht="11.25">
      <c r="A193" s="18">
        <v>36987</v>
      </c>
      <c r="B193" s="6">
        <v>7</v>
      </c>
      <c r="C193" s="3">
        <v>24</v>
      </c>
      <c r="D193" s="3">
        <v>40</v>
      </c>
      <c r="E193" s="3">
        <v>570</v>
      </c>
      <c r="F193" s="7">
        <f t="shared" si="5"/>
        <v>0.6089743589743589</v>
      </c>
      <c r="G193" s="3">
        <v>17</v>
      </c>
      <c r="H193" s="3">
        <v>3</v>
      </c>
      <c r="I193" s="7">
        <v>17.890038537179485</v>
      </c>
    </row>
    <row r="194" spans="1:9" ht="11.25">
      <c r="A194" s="18">
        <v>36987</v>
      </c>
      <c r="B194" s="6">
        <v>7</v>
      </c>
      <c r="C194" s="3">
        <v>24</v>
      </c>
      <c r="D194" s="3">
        <v>60</v>
      </c>
      <c r="E194" s="3">
        <v>585</v>
      </c>
      <c r="F194" s="7">
        <f t="shared" si="5"/>
        <v>0.625</v>
      </c>
      <c r="G194" s="3">
        <v>17</v>
      </c>
      <c r="H194" s="3">
        <v>3</v>
      </c>
      <c r="I194" s="7">
        <v>18.479250425000004</v>
      </c>
    </row>
    <row r="195" spans="1:9" ht="11.25">
      <c r="A195" s="18">
        <v>36987</v>
      </c>
      <c r="B195" s="6">
        <v>7</v>
      </c>
      <c r="C195" s="3">
        <v>24</v>
      </c>
      <c r="D195" s="3">
        <v>100</v>
      </c>
      <c r="E195" s="3">
        <v>625</v>
      </c>
      <c r="F195" s="7">
        <f t="shared" si="5"/>
        <v>0.6677350427350427</v>
      </c>
      <c r="G195" s="3">
        <v>17</v>
      </c>
      <c r="H195" s="3">
        <v>4</v>
      </c>
      <c r="I195" s="7">
        <v>20.050482125854703</v>
      </c>
    </row>
    <row r="196" spans="1:9" ht="11.25">
      <c r="A196" s="18">
        <v>36992</v>
      </c>
      <c r="B196" s="6">
        <v>7</v>
      </c>
      <c r="C196" s="3">
        <v>17</v>
      </c>
      <c r="D196" s="3">
        <v>5</v>
      </c>
      <c r="E196" s="3">
        <v>171</v>
      </c>
      <c r="F196" s="7">
        <f t="shared" si="5"/>
        <v>0.18269230769230768</v>
      </c>
      <c r="G196" s="3">
        <v>11</v>
      </c>
      <c r="H196" s="3">
        <v>28</v>
      </c>
      <c r="I196" s="7">
        <v>8.387421989432323</v>
      </c>
    </row>
    <row r="197" spans="1:9" ht="11.25">
      <c r="A197" s="18">
        <v>36992</v>
      </c>
      <c r="B197" s="6">
        <v>7</v>
      </c>
      <c r="C197" s="3">
        <v>17</v>
      </c>
      <c r="D197" s="3">
        <v>10</v>
      </c>
      <c r="E197" s="3">
        <v>293</v>
      </c>
      <c r="F197" s="7">
        <f t="shared" si="5"/>
        <v>0.31303418803418803</v>
      </c>
      <c r="G197" s="3">
        <v>11</v>
      </c>
      <c r="H197" s="3">
        <v>29</v>
      </c>
      <c r="I197" s="7">
        <v>15.353970136716638</v>
      </c>
    </row>
    <row r="198" spans="1:9" ht="11.25">
      <c r="A198" s="18">
        <v>36992</v>
      </c>
      <c r="B198" s="6">
        <v>7</v>
      </c>
      <c r="C198" s="3">
        <v>17</v>
      </c>
      <c r="D198" s="3">
        <v>20</v>
      </c>
      <c r="E198" s="3">
        <v>497</v>
      </c>
      <c r="F198" s="7">
        <f>E198/936</f>
        <v>0.530982905982906</v>
      </c>
      <c r="G198" s="3">
        <v>11</v>
      </c>
      <c r="H198" s="3">
        <v>29</v>
      </c>
      <c r="I198" s="7">
        <v>22.857854565532662</v>
      </c>
    </row>
    <row r="199" spans="1:9" ht="11.25">
      <c r="A199" s="18">
        <v>36992</v>
      </c>
      <c r="B199" s="6">
        <v>7</v>
      </c>
      <c r="C199" s="3">
        <v>17</v>
      </c>
      <c r="D199" s="3">
        <v>40</v>
      </c>
      <c r="E199" s="3">
        <v>614</v>
      </c>
      <c r="F199" s="7">
        <f aca="true" t="shared" si="6" ref="F199:F262">E199/936</f>
        <v>0.655982905982906</v>
      </c>
      <c r="G199" s="3">
        <v>11</v>
      </c>
      <c r="H199" s="3">
        <v>30</v>
      </c>
      <c r="I199" s="7">
        <v>19.61839340811966</v>
      </c>
    </row>
    <row r="200" spans="1:9" ht="11.25">
      <c r="A200" s="18">
        <v>36992</v>
      </c>
      <c r="B200" s="6">
        <v>7</v>
      </c>
      <c r="C200" s="3">
        <v>17</v>
      </c>
      <c r="D200" s="3">
        <v>65</v>
      </c>
      <c r="E200" s="3">
        <v>564</v>
      </c>
      <c r="F200" s="7">
        <f t="shared" si="6"/>
        <v>0.6025641025641025</v>
      </c>
      <c r="G200" s="3">
        <v>11</v>
      </c>
      <c r="H200" s="3">
        <v>30</v>
      </c>
      <c r="I200" s="7">
        <v>17.65435378205128</v>
      </c>
    </row>
    <row r="201" spans="1:9" ht="11.25">
      <c r="A201" s="18">
        <v>36992</v>
      </c>
      <c r="B201" s="6">
        <v>7</v>
      </c>
      <c r="C201" s="3">
        <v>17</v>
      </c>
      <c r="D201" s="3">
        <v>100</v>
      </c>
      <c r="E201" s="3">
        <v>567</v>
      </c>
      <c r="F201" s="7">
        <f t="shared" si="6"/>
        <v>0.6057692307692307</v>
      </c>
      <c r="G201" s="3">
        <v>11</v>
      </c>
      <c r="H201" s="3">
        <v>31</v>
      </c>
      <c r="I201" s="7">
        <v>17.772196159615387</v>
      </c>
    </row>
    <row r="202" spans="1:9" ht="11.25">
      <c r="A202" s="18">
        <v>36992</v>
      </c>
      <c r="B202" s="6">
        <v>7</v>
      </c>
      <c r="C202" s="3">
        <v>18</v>
      </c>
      <c r="D202" s="3">
        <v>5</v>
      </c>
      <c r="E202" s="3">
        <v>203</v>
      </c>
      <c r="F202" s="7">
        <f t="shared" si="6"/>
        <v>0.2168803418803419</v>
      </c>
      <c r="G202" s="3">
        <v>11</v>
      </c>
      <c r="H202" s="3">
        <v>32</v>
      </c>
      <c r="I202" s="7">
        <v>10.394219523386592</v>
      </c>
    </row>
    <row r="203" spans="1:9" ht="11.25">
      <c r="A203" s="18">
        <v>36992</v>
      </c>
      <c r="B203" s="6">
        <v>7</v>
      </c>
      <c r="C203" s="3">
        <v>18</v>
      </c>
      <c r="D203" s="3">
        <v>10</v>
      </c>
      <c r="E203" s="3">
        <v>339</v>
      </c>
      <c r="F203" s="7">
        <f t="shared" si="6"/>
        <v>0.36217948717948717</v>
      </c>
      <c r="G203" s="3">
        <v>11</v>
      </c>
      <c r="H203" s="3">
        <v>33</v>
      </c>
      <c r="I203" s="7">
        <v>17.499026390730812</v>
      </c>
    </row>
    <row r="204" spans="1:9" ht="11.25">
      <c r="A204" s="18">
        <v>36992</v>
      </c>
      <c r="B204" s="6">
        <v>7</v>
      </c>
      <c r="C204" s="3">
        <v>18</v>
      </c>
      <c r="D204" s="3">
        <v>20</v>
      </c>
      <c r="E204" s="3">
        <v>465</v>
      </c>
      <c r="F204" s="7">
        <f t="shared" si="6"/>
        <v>0.4967948717948718</v>
      </c>
      <c r="G204" s="3">
        <v>11</v>
      </c>
      <c r="H204" s="3">
        <v>34</v>
      </c>
      <c r="I204" s="7">
        <v>22.02383098025251</v>
      </c>
    </row>
    <row r="205" spans="1:9" ht="11.25">
      <c r="A205" s="18">
        <v>36992</v>
      </c>
      <c r="B205" s="6">
        <v>7</v>
      </c>
      <c r="C205" s="3">
        <v>18</v>
      </c>
      <c r="D205" s="3">
        <v>40</v>
      </c>
      <c r="E205" s="3">
        <v>535</v>
      </c>
      <c r="F205" s="7">
        <f t="shared" si="6"/>
        <v>0.5715811965811965</v>
      </c>
      <c r="G205" s="3">
        <v>11</v>
      </c>
      <c r="H205" s="3">
        <v>34</v>
      </c>
      <c r="I205" s="7">
        <v>16.51521079893162</v>
      </c>
    </row>
    <row r="206" spans="1:9" ht="11.25">
      <c r="A206" s="18">
        <v>36992</v>
      </c>
      <c r="B206" s="6">
        <v>7</v>
      </c>
      <c r="C206" s="3">
        <v>18</v>
      </c>
      <c r="D206" s="3">
        <v>60</v>
      </c>
      <c r="E206" s="3">
        <v>471</v>
      </c>
      <c r="F206" s="7">
        <f t="shared" si="6"/>
        <v>0.5032051282051282</v>
      </c>
      <c r="G206" s="3">
        <v>11</v>
      </c>
      <c r="H206" s="3">
        <v>35</v>
      </c>
      <c r="I206" s="7">
        <v>14.001240077564102</v>
      </c>
    </row>
    <row r="207" spans="1:9" ht="11.25">
      <c r="A207" s="18">
        <v>36992</v>
      </c>
      <c r="B207" s="6">
        <v>7</v>
      </c>
      <c r="C207" s="3">
        <v>18</v>
      </c>
      <c r="D207" s="3">
        <v>100</v>
      </c>
      <c r="E207" s="3">
        <v>549</v>
      </c>
      <c r="F207" s="7">
        <f t="shared" si="6"/>
        <v>0.5865384615384616</v>
      </c>
      <c r="G207" s="3">
        <v>11</v>
      </c>
      <c r="H207" s="3">
        <v>35</v>
      </c>
      <c r="I207" s="7">
        <v>17.065141894230774</v>
      </c>
    </row>
    <row r="208" spans="1:9" ht="11.25">
      <c r="A208" s="18">
        <v>36992</v>
      </c>
      <c r="B208" s="6">
        <v>7</v>
      </c>
      <c r="C208" s="3">
        <v>19</v>
      </c>
      <c r="D208" s="3">
        <v>5</v>
      </c>
      <c r="E208" s="3">
        <v>177</v>
      </c>
      <c r="F208" s="7">
        <f t="shared" si="6"/>
        <v>0.1891025641025641</v>
      </c>
      <c r="G208" s="3">
        <v>11</v>
      </c>
      <c r="H208" s="3">
        <v>37</v>
      </c>
      <c r="I208" s="7">
        <v>8.773419780449746</v>
      </c>
    </row>
    <row r="209" spans="1:9" ht="11.25">
      <c r="A209" s="18">
        <v>36992</v>
      </c>
      <c r="B209" s="6">
        <v>7</v>
      </c>
      <c r="C209" s="3">
        <v>19</v>
      </c>
      <c r="D209" s="3">
        <v>10</v>
      </c>
      <c r="E209" s="3">
        <v>329</v>
      </c>
      <c r="F209" s="7">
        <f t="shared" si="6"/>
        <v>0.35149572649572647</v>
      </c>
      <c r="G209" s="3">
        <v>11</v>
      </c>
      <c r="H209" s="3">
        <v>38</v>
      </c>
      <c r="I209" s="7">
        <v>17.05514809085043</v>
      </c>
    </row>
    <row r="210" spans="1:9" ht="11.25">
      <c r="A210" s="18">
        <v>36992</v>
      </c>
      <c r="B210" s="6">
        <v>7</v>
      </c>
      <c r="C210" s="3">
        <v>19</v>
      </c>
      <c r="D210" s="3">
        <v>20</v>
      </c>
      <c r="E210" s="3">
        <v>502</v>
      </c>
      <c r="F210" s="7">
        <f t="shared" si="6"/>
        <v>0.5363247863247863</v>
      </c>
      <c r="G210" s="3">
        <v>11</v>
      </c>
      <c r="H210" s="3">
        <v>39</v>
      </c>
      <c r="I210" s="7">
        <v>22.97663996945586</v>
      </c>
    </row>
    <row r="211" spans="1:9" ht="11.25">
      <c r="A211" s="18">
        <v>36992</v>
      </c>
      <c r="B211" s="6">
        <v>7</v>
      </c>
      <c r="C211" s="3">
        <v>19</v>
      </c>
      <c r="D211" s="3">
        <v>40</v>
      </c>
      <c r="E211" s="3">
        <v>581</v>
      </c>
      <c r="F211" s="7">
        <f t="shared" si="6"/>
        <v>0.6207264957264957</v>
      </c>
      <c r="G211" s="3">
        <v>11</v>
      </c>
      <c r="H211" s="3">
        <v>39</v>
      </c>
      <c r="I211" s="7">
        <v>18.32212725491453</v>
      </c>
    </row>
    <row r="212" spans="1:9" ht="11.25">
      <c r="A212" s="18">
        <v>36992</v>
      </c>
      <c r="B212" s="6">
        <v>7</v>
      </c>
      <c r="C212" s="3">
        <v>19</v>
      </c>
      <c r="D212" s="3">
        <v>60</v>
      </c>
      <c r="E212" s="3">
        <v>555</v>
      </c>
      <c r="F212" s="7">
        <f t="shared" si="6"/>
        <v>0.592948717948718</v>
      </c>
      <c r="G212" s="3">
        <v>11</v>
      </c>
      <c r="H212" s="3">
        <v>40</v>
      </c>
      <c r="I212" s="7">
        <v>17.300826649358974</v>
      </c>
    </row>
    <row r="213" spans="1:9" ht="11.25">
      <c r="A213" s="18">
        <v>36992</v>
      </c>
      <c r="B213" s="6">
        <v>7</v>
      </c>
      <c r="C213" s="3">
        <v>19</v>
      </c>
      <c r="D213" s="3">
        <v>100</v>
      </c>
      <c r="E213" s="3">
        <v>611</v>
      </c>
      <c r="F213" s="7">
        <f t="shared" si="6"/>
        <v>0.6527777777777778</v>
      </c>
      <c r="G213" s="3">
        <v>11</v>
      </c>
      <c r="H213" s="3">
        <v>41</v>
      </c>
      <c r="I213" s="7">
        <v>19.50055103055556</v>
      </c>
    </row>
    <row r="214" spans="1:9" ht="11.25">
      <c r="A214" s="18">
        <v>36992</v>
      </c>
      <c r="B214" s="6">
        <v>7</v>
      </c>
      <c r="C214" s="3">
        <v>20</v>
      </c>
      <c r="D214" s="3">
        <v>5</v>
      </c>
      <c r="E214" s="3">
        <v>190</v>
      </c>
      <c r="F214" s="7">
        <f t="shared" si="6"/>
        <v>0.202991452991453</v>
      </c>
      <c r="G214" s="3">
        <v>11</v>
      </c>
      <c r="H214" s="3">
        <v>43</v>
      </c>
      <c r="I214" s="7">
        <v>9.594353176435915</v>
      </c>
    </row>
    <row r="215" spans="1:9" ht="11.25">
      <c r="A215" s="18">
        <v>36992</v>
      </c>
      <c r="B215" s="6">
        <v>7</v>
      </c>
      <c r="C215" s="3">
        <v>20</v>
      </c>
      <c r="D215" s="3">
        <v>10</v>
      </c>
      <c r="E215" s="3">
        <v>306</v>
      </c>
      <c r="F215" s="7">
        <f t="shared" si="6"/>
        <v>0.3269230769230769</v>
      </c>
      <c r="G215" s="3">
        <v>11</v>
      </c>
      <c r="H215" s="3">
        <v>44</v>
      </c>
      <c r="I215" s="7">
        <v>15.986920633616863</v>
      </c>
    </row>
    <row r="216" spans="1:9" ht="11.25">
      <c r="A216" s="18">
        <v>36992</v>
      </c>
      <c r="B216" s="6">
        <v>7</v>
      </c>
      <c r="C216" s="3">
        <v>20</v>
      </c>
      <c r="D216" s="3">
        <v>20</v>
      </c>
      <c r="E216" s="3">
        <v>495</v>
      </c>
      <c r="F216" s="7">
        <f t="shared" si="6"/>
        <v>0.5288461538461539</v>
      </c>
      <c r="G216" s="3">
        <v>11</v>
      </c>
      <c r="H216" s="3">
        <v>44</v>
      </c>
      <c r="I216" s="7">
        <v>22.80946780429919</v>
      </c>
    </row>
    <row r="217" spans="1:9" ht="11.25">
      <c r="A217" s="18">
        <v>36992</v>
      </c>
      <c r="B217" s="6">
        <v>7</v>
      </c>
      <c r="C217" s="3">
        <v>20</v>
      </c>
      <c r="D217" s="3">
        <v>40</v>
      </c>
      <c r="E217" s="3">
        <v>493</v>
      </c>
      <c r="F217" s="7">
        <f t="shared" si="6"/>
        <v>0.5267094017094017</v>
      </c>
      <c r="G217" s="3">
        <v>11</v>
      </c>
      <c r="H217" s="3">
        <v>45</v>
      </c>
      <c r="I217" s="7">
        <v>14.865417513034188</v>
      </c>
    </row>
    <row r="218" spans="1:9" ht="11.25">
      <c r="A218" s="18">
        <v>36992</v>
      </c>
      <c r="B218" s="6">
        <v>7</v>
      </c>
      <c r="C218" s="3">
        <v>20</v>
      </c>
      <c r="D218" s="3">
        <v>60</v>
      </c>
      <c r="E218" s="3">
        <v>486</v>
      </c>
      <c r="F218" s="7">
        <f t="shared" si="6"/>
        <v>0.5192307692307693</v>
      </c>
      <c r="G218" s="3">
        <v>11</v>
      </c>
      <c r="H218" s="3">
        <v>45</v>
      </c>
      <c r="I218" s="7">
        <v>14.590451965384615</v>
      </c>
    </row>
    <row r="219" spans="1:9" ht="11.25">
      <c r="A219" s="18">
        <v>36992</v>
      </c>
      <c r="B219" s="6">
        <v>7</v>
      </c>
      <c r="C219" s="3">
        <v>20</v>
      </c>
      <c r="D219" s="3">
        <v>100</v>
      </c>
      <c r="E219" s="3">
        <v>568</v>
      </c>
      <c r="F219" s="7">
        <f t="shared" si="6"/>
        <v>0.6068376068376068</v>
      </c>
      <c r="G219" s="3">
        <v>11</v>
      </c>
      <c r="H219" s="3">
        <v>46</v>
      </c>
      <c r="I219" s="7">
        <v>17.81147695213675</v>
      </c>
    </row>
    <row r="220" spans="1:9" ht="11.25">
      <c r="A220" s="18">
        <v>36992</v>
      </c>
      <c r="B220" s="6">
        <v>7</v>
      </c>
      <c r="C220" s="3">
        <v>21</v>
      </c>
      <c r="D220" s="3">
        <v>5</v>
      </c>
      <c r="E220" s="3">
        <v>176</v>
      </c>
      <c r="F220" s="7">
        <f t="shared" si="6"/>
        <v>0.18803418803418803</v>
      </c>
      <c r="G220" s="3">
        <v>11</v>
      </c>
      <c r="H220" s="3">
        <v>48</v>
      </c>
      <c r="I220" s="7">
        <v>8.709398458017388</v>
      </c>
    </row>
    <row r="221" spans="1:9" ht="11.25">
      <c r="A221" s="18">
        <v>36992</v>
      </c>
      <c r="B221" s="6">
        <v>7</v>
      </c>
      <c r="C221" s="3">
        <v>21</v>
      </c>
      <c r="D221" s="3">
        <v>10</v>
      </c>
      <c r="E221" s="3">
        <v>312</v>
      </c>
      <c r="F221" s="7">
        <f t="shared" si="6"/>
        <v>0.3333333333333333</v>
      </c>
      <c r="G221" s="3">
        <v>11</v>
      </c>
      <c r="H221" s="3">
        <v>49</v>
      </c>
      <c r="I221" s="7">
        <v>16.271946177777778</v>
      </c>
    </row>
    <row r="222" spans="1:9" ht="11.25">
      <c r="A222" s="18">
        <v>36992</v>
      </c>
      <c r="B222" s="6">
        <v>7</v>
      </c>
      <c r="C222" s="3">
        <v>21</v>
      </c>
      <c r="D222" s="3">
        <v>20</v>
      </c>
      <c r="E222" s="3">
        <v>462</v>
      </c>
      <c r="F222" s="7">
        <f t="shared" si="6"/>
        <v>0.4935897435897436</v>
      </c>
      <c r="G222" s="3">
        <v>11</v>
      </c>
      <c r="H222" s="3">
        <v>49</v>
      </c>
      <c r="I222" s="7">
        <v>21.93909677165106</v>
      </c>
    </row>
    <row r="223" spans="1:9" ht="11.25">
      <c r="A223" s="18">
        <v>36992</v>
      </c>
      <c r="B223" s="6">
        <v>7</v>
      </c>
      <c r="C223" s="3">
        <v>21</v>
      </c>
      <c r="D223" s="3">
        <v>40</v>
      </c>
      <c r="E223" s="3">
        <v>545</v>
      </c>
      <c r="F223" s="7">
        <f t="shared" si="6"/>
        <v>0.5822649572649573</v>
      </c>
      <c r="G223" s="3">
        <v>11</v>
      </c>
      <c r="H223" s="3">
        <v>50</v>
      </c>
      <c r="I223" s="7">
        <v>16.9080187241453</v>
      </c>
    </row>
    <row r="224" spans="1:9" ht="11.25">
      <c r="A224" s="18">
        <v>36992</v>
      </c>
      <c r="B224" s="6">
        <v>7</v>
      </c>
      <c r="C224" s="3">
        <v>21</v>
      </c>
      <c r="D224" s="3">
        <v>60</v>
      </c>
      <c r="E224" s="3">
        <v>562</v>
      </c>
      <c r="F224" s="7">
        <f t="shared" si="6"/>
        <v>0.6004273504273504</v>
      </c>
      <c r="G224" s="3">
        <v>11</v>
      </c>
      <c r="H224" s="3">
        <v>50</v>
      </c>
      <c r="I224" s="7">
        <v>17.57579219700855</v>
      </c>
    </row>
    <row r="225" spans="1:9" ht="11.25">
      <c r="A225" s="18">
        <v>36992</v>
      </c>
      <c r="B225" s="6">
        <v>7</v>
      </c>
      <c r="C225" s="3">
        <v>21</v>
      </c>
      <c r="D225" s="3">
        <v>100</v>
      </c>
      <c r="E225" s="3">
        <v>624</v>
      </c>
      <c r="F225" s="7">
        <f t="shared" si="6"/>
        <v>0.6666666666666666</v>
      </c>
      <c r="G225" s="3">
        <v>11</v>
      </c>
      <c r="H225" s="3">
        <v>51</v>
      </c>
      <c r="I225" s="7">
        <v>20.011201333333332</v>
      </c>
    </row>
    <row r="226" spans="1:9" ht="11.25">
      <c r="A226" s="18">
        <v>36992</v>
      </c>
      <c r="B226" s="6">
        <v>7</v>
      </c>
      <c r="C226" s="3">
        <v>22</v>
      </c>
      <c r="D226" s="3">
        <v>5</v>
      </c>
      <c r="E226" s="3">
        <v>197</v>
      </c>
      <c r="F226" s="7">
        <f t="shared" si="6"/>
        <v>0.21047008547008547</v>
      </c>
      <c r="G226" s="3">
        <v>11</v>
      </c>
      <c r="H226" s="3">
        <v>53</v>
      </c>
      <c r="I226" s="7">
        <v>10.027668239171165</v>
      </c>
    </row>
    <row r="227" spans="1:9" ht="11.25">
      <c r="A227" s="18">
        <v>36992</v>
      </c>
      <c r="B227" s="6">
        <v>7</v>
      </c>
      <c r="C227" s="3">
        <v>22</v>
      </c>
      <c r="D227" s="3">
        <v>10</v>
      </c>
      <c r="E227" s="3">
        <v>311</v>
      </c>
      <c r="F227" s="7">
        <f t="shared" si="6"/>
        <v>0.33226495726495725</v>
      </c>
      <c r="G227" s="3">
        <v>11</v>
      </c>
      <c r="H227" s="3">
        <v>54</v>
      </c>
      <c r="I227" s="7">
        <v>16.22475356315484</v>
      </c>
    </row>
    <row r="228" spans="1:9" ht="11.25">
      <c r="A228" s="18">
        <v>36992</v>
      </c>
      <c r="B228" s="6">
        <v>7</v>
      </c>
      <c r="C228" s="3">
        <v>22</v>
      </c>
      <c r="D228" s="3">
        <v>20</v>
      </c>
      <c r="E228" s="3">
        <v>453</v>
      </c>
      <c r="F228" s="7">
        <f t="shared" si="6"/>
        <v>0.483974358974359</v>
      </c>
      <c r="G228" s="3">
        <v>11</v>
      </c>
      <c r="H228" s="3">
        <v>54</v>
      </c>
      <c r="I228" s="7">
        <v>21.678162662722922</v>
      </c>
    </row>
    <row r="229" spans="1:9" ht="11.25">
      <c r="A229" s="18">
        <v>36992</v>
      </c>
      <c r="B229" s="6">
        <v>7</v>
      </c>
      <c r="C229" s="3">
        <v>22</v>
      </c>
      <c r="D229" s="3">
        <v>40</v>
      </c>
      <c r="E229" s="3">
        <v>532</v>
      </c>
      <c r="F229" s="7">
        <f t="shared" si="6"/>
        <v>0.5683760683760684</v>
      </c>
      <c r="G229" s="3">
        <v>11</v>
      </c>
      <c r="H229" s="3">
        <v>55</v>
      </c>
      <c r="I229" s="7">
        <v>16.39736842136752</v>
      </c>
    </row>
    <row r="230" spans="1:9" ht="11.25">
      <c r="A230" s="18">
        <v>36992</v>
      </c>
      <c r="B230" s="6">
        <v>7</v>
      </c>
      <c r="C230" s="3">
        <v>22</v>
      </c>
      <c r="D230" s="3">
        <v>60</v>
      </c>
      <c r="E230" s="3">
        <v>501</v>
      </c>
      <c r="F230" s="7">
        <f t="shared" si="6"/>
        <v>0.5352564102564102</v>
      </c>
      <c r="G230" s="3">
        <v>11</v>
      </c>
      <c r="H230" s="3">
        <v>55</v>
      </c>
      <c r="I230" s="7">
        <v>15.179663853205126</v>
      </c>
    </row>
    <row r="231" spans="1:9" ht="11.25">
      <c r="A231" s="18">
        <v>36992</v>
      </c>
      <c r="B231" s="6">
        <v>7</v>
      </c>
      <c r="C231" s="3">
        <v>22</v>
      </c>
      <c r="D231" s="3">
        <v>100</v>
      </c>
      <c r="E231" s="3">
        <v>472</v>
      </c>
      <c r="F231" s="7">
        <f t="shared" si="6"/>
        <v>0.5042735042735043</v>
      </c>
      <c r="G231" s="3">
        <v>11</v>
      </c>
      <c r="H231" s="3">
        <v>56</v>
      </c>
      <c r="I231" s="7">
        <v>14.040520870085466</v>
      </c>
    </row>
    <row r="232" spans="1:9" ht="11.25">
      <c r="A232" s="18">
        <v>36992</v>
      </c>
      <c r="B232" s="6">
        <v>7</v>
      </c>
      <c r="C232" s="3">
        <v>23</v>
      </c>
      <c r="D232" s="3">
        <v>5</v>
      </c>
      <c r="E232" s="3">
        <v>196</v>
      </c>
      <c r="F232" s="7">
        <f t="shared" si="6"/>
        <v>0.2094017094017094</v>
      </c>
      <c r="G232" s="3">
        <v>11</v>
      </c>
      <c r="H232" s="3">
        <v>58</v>
      </c>
      <c r="I232" s="7">
        <v>9.966140058636496</v>
      </c>
    </row>
    <row r="233" spans="1:9" ht="11.25">
      <c r="A233" s="18">
        <v>36992</v>
      </c>
      <c r="B233" s="6">
        <v>7</v>
      </c>
      <c r="C233" s="3">
        <v>23</v>
      </c>
      <c r="D233" s="3">
        <v>10</v>
      </c>
      <c r="E233" s="3">
        <v>286</v>
      </c>
      <c r="F233" s="7">
        <f t="shared" si="6"/>
        <v>0.3055555555555556</v>
      </c>
      <c r="G233" s="3">
        <v>11</v>
      </c>
      <c r="H233" s="3">
        <v>59</v>
      </c>
      <c r="I233" s="7">
        <v>15.004424641743826</v>
      </c>
    </row>
    <row r="234" spans="1:9" ht="11.25">
      <c r="A234" s="18">
        <v>36992</v>
      </c>
      <c r="B234" s="6">
        <v>7</v>
      </c>
      <c r="C234" s="3">
        <v>23</v>
      </c>
      <c r="D234" s="3">
        <v>20</v>
      </c>
      <c r="E234" s="3">
        <v>417</v>
      </c>
      <c r="F234" s="7">
        <f t="shared" si="6"/>
        <v>0.44551282051282054</v>
      </c>
      <c r="G234" s="3">
        <v>11</v>
      </c>
      <c r="H234" s="3">
        <v>59</v>
      </c>
      <c r="I234" s="7">
        <v>20.53345398015389</v>
      </c>
    </row>
    <row r="235" spans="1:9" ht="11.25">
      <c r="A235" s="18">
        <v>36992</v>
      </c>
      <c r="B235" s="6">
        <v>7</v>
      </c>
      <c r="C235" s="3">
        <v>23</v>
      </c>
      <c r="D235" s="3">
        <v>40</v>
      </c>
      <c r="E235" s="3">
        <v>532</v>
      </c>
      <c r="F235" s="7">
        <f t="shared" si="6"/>
        <v>0.5683760683760684</v>
      </c>
      <c r="G235" s="3">
        <v>12</v>
      </c>
      <c r="H235" s="3">
        <v>0</v>
      </c>
      <c r="I235" s="7">
        <v>16.39736842136752</v>
      </c>
    </row>
    <row r="236" spans="1:9" ht="11.25">
      <c r="A236" s="18">
        <v>36992</v>
      </c>
      <c r="B236" s="6">
        <v>7</v>
      </c>
      <c r="C236" s="3">
        <v>23</v>
      </c>
      <c r="D236" s="3">
        <v>60</v>
      </c>
      <c r="E236" s="3">
        <v>537</v>
      </c>
      <c r="F236" s="7">
        <f t="shared" si="6"/>
        <v>0.5737179487179487</v>
      </c>
      <c r="G236" s="3">
        <v>12</v>
      </c>
      <c r="H236" s="3">
        <v>0</v>
      </c>
      <c r="I236" s="7">
        <v>16.593772383974358</v>
      </c>
    </row>
    <row r="237" spans="1:9" ht="11.25">
      <c r="A237" s="18">
        <v>36992</v>
      </c>
      <c r="B237" s="6">
        <v>7</v>
      </c>
      <c r="C237" s="3">
        <v>23</v>
      </c>
      <c r="D237" s="3">
        <v>100</v>
      </c>
      <c r="E237" s="3">
        <v>508</v>
      </c>
      <c r="F237" s="7">
        <f t="shared" si="6"/>
        <v>0.5427350427350427</v>
      </c>
      <c r="G237" s="3">
        <v>12</v>
      </c>
      <c r="H237" s="3">
        <v>0</v>
      </c>
      <c r="I237" s="7">
        <v>15.454629400854696</v>
      </c>
    </row>
    <row r="238" spans="1:9" ht="11.25">
      <c r="A238" s="18">
        <v>36992</v>
      </c>
      <c r="B238" s="6">
        <v>7</v>
      </c>
      <c r="C238" s="3">
        <v>24</v>
      </c>
      <c r="D238" s="3">
        <v>5</v>
      </c>
      <c r="E238" s="3">
        <v>219</v>
      </c>
      <c r="F238" s="7">
        <f t="shared" si="6"/>
        <v>0.23397435897435898</v>
      </c>
      <c r="G238" s="3">
        <v>12</v>
      </c>
      <c r="H238" s="3">
        <v>4</v>
      </c>
      <c r="I238" s="7">
        <v>11.34974996592805</v>
      </c>
    </row>
    <row r="239" spans="1:9" ht="11.25">
      <c r="A239" s="18">
        <v>36992</v>
      </c>
      <c r="B239" s="6">
        <v>7</v>
      </c>
      <c r="C239" s="3">
        <v>24</v>
      </c>
      <c r="D239" s="3">
        <v>10</v>
      </c>
      <c r="E239" s="3">
        <v>390</v>
      </c>
      <c r="F239" s="7">
        <f t="shared" si="6"/>
        <v>0.4166666666666667</v>
      </c>
      <c r="G239" s="3">
        <v>12</v>
      </c>
      <c r="H239" s="3">
        <v>5</v>
      </c>
      <c r="I239" s="7">
        <v>19.56890160902778</v>
      </c>
    </row>
    <row r="240" spans="1:9" ht="11.25">
      <c r="A240" s="18">
        <v>36992</v>
      </c>
      <c r="B240" s="6">
        <v>7</v>
      </c>
      <c r="C240" s="3">
        <v>24</v>
      </c>
      <c r="D240" s="3">
        <v>20</v>
      </c>
      <c r="E240" s="3">
        <v>506</v>
      </c>
      <c r="F240" s="7">
        <f t="shared" si="6"/>
        <v>0.5405982905982906</v>
      </c>
      <c r="G240" s="3">
        <v>12</v>
      </c>
      <c r="H240" s="3">
        <v>5</v>
      </c>
      <c r="I240" s="7">
        <v>23.0694244648865</v>
      </c>
    </row>
    <row r="241" spans="1:9" ht="11.25">
      <c r="A241" s="18">
        <v>36992</v>
      </c>
      <c r="B241" s="6">
        <v>7</v>
      </c>
      <c r="C241" s="3">
        <v>24</v>
      </c>
      <c r="D241" s="3">
        <v>40</v>
      </c>
      <c r="E241" s="3">
        <v>565</v>
      </c>
      <c r="F241" s="7">
        <f t="shared" si="6"/>
        <v>0.6036324786324786</v>
      </c>
      <c r="G241" s="3">
        <v>12</v>
      </c>
      <c r="H241" s="3">
        <v>6</v>
      </c>
      <c r="I241" s="7">
        <v>17.69363457457265</v>
      </c>
    </row>
    <row r="242" spans="1:9" ht="11.25">
      <c r="A242" s="18">
        <v>36992</v>
      </c>
      <c r="B242" s="6">
        <v>7</v>
      </c>
      <c r="C242" s="3">
        <v>24</v>
      </c>
      <c r="D242" s="3">
        <v>65</v>
      </c>
      <c r="E242" s="3">
        <v>589</v>
      </c>
      <c r="F242" s="7">
        <f t="shared" si="6"/>
        <v>0.6292735042735043</v>
      </c>
      <c r="G242" s="3">
        <v>12</v>
      </c>
      <c r="H242" s="3">
        <v>6</v>
      </c>
      <c r="I242" s="7">
        <v>18.636373595085473</v>
      </c>
    </row>
    <row r="243" spans="1:9" ht="11.25">
      <c r="A243" s="18">
        <v>36992</v>
      </c>
      <c r="B243" s="6">
        <v>7</v>
      </c>
      <c r="C243" s="3">
        <v>24</v>
      </c>
      <c r="D243" s="3">
        <v>100</v>
      </c>
      <c r="E243" s="3">
        <v>619</v>
      </c>
      <c r="F243" s="7">
        <f t="shared" si="6"/>
        <v>0.6613247863247863</v>
      </c>
      <c r="G243" s="3">
        <v>12</v>
      </c>
      <c r="H243" s="3">
        <v>7</v>
      </c>
      <c r="I243" s="7">
        <v>19.814797370726495</v>
      </c>
    </row>
    <row r="244" spans="1:9" ht="11.25">
      <c r="A244" s="18">
        <v>36992</v>
      </c>
      <c r="B244" s="6">
        <v>7</v>
      </c>
      <c r="C244" s="3">
        <v>17</v>
      </c>
      <c r="D244" s="3">
        <v>5</v>
      </c>
      <c r="E244" s="3">
        <v>89</v>
      </c>
      <c r="F244" s="7">
        <f t="shared" si="6"/>
        <v>0.09508547008547008</v>
      </c>
      <c r="G244" s="3">
        <v>16</v>
      </c>
      <c r="H244" s="3">
        <v>12</v>
      </c>
      <c r="I244" s="7">
        <v>2.6623560471839847</v>
      </c>
    </row>
    <row r="245" spans="1:9" ht="11.25">
      <c r="A245" s="18">
        <v>36992</v>
      </c>
      <c r="B245" s="6">
        <v>7</v>
      </c>
      <c r="C245" s="3">
        <v>17</v>
      </c>
      <c r="D245" s="3">
        <v>10</v>
      </c>
      <c r="E245" s="3">
        <v>233</v>
      </c>
      <c r="F245" s="7">
        <f t="shared" si="6"/>
        <v>0.24893162393162394</v>
      </c>
      <c r="G245" s="3">
        <v>16</v>
      </c>
      <c r="H245" s="3">
        <v>12</v>
      </c>
      <c r="I245" s="7">
        <v>12.159661113226063</v>
      </c>
    </row>
    <row r="246" spans="1:9" ht="11.25">
      <c r="A246" s="18">
        <v>36992</v>
      </c>
      <c r="B246" s="6">
        <v>7</v>
      </c>
      <c r="C246" s="3">
        <v>17</v>
      </c>
      <c r="D246" s="3">
        <v>20</v>
      </c>
      <c r="E246" s="3">
        <v>463</v>
      </c>
      <c r="F246" s="7">
        <f t="shared" si="6"/>
        <v>0.4946581196581197</v>
      </c>
      <c r="G246" s="3">
        <v>16</v>
      </c>
      <c r="H246" s="3">
        <v>13</v>
      </c>
      <c r="I246" s="7">
        <v>21.967466164946423</v>
      </c>
    </row>
    <row r="247" spans="1:9" ht="11.25">
      <c r="A247" s="18">
        <v>36992</v>
      </c>
      <c r="B247" s="6">
        <v>7</v>
      </c>
      <c r="C247" s="3">
        <v>17</v>
      </c>
      <c r="D247" s="3">
        <v>40</v>
      </c>
      <c r="E247" s="3">
        <v>598</v>
      </c>
      <c r="F247" s="7">
        <f t="shared" si="6"/>
        <v>0.6388888888888888</v>
      </c>
      <c r="G247" s="3">
        <v>16</v>
      </c>
      <c r="H247" s="3">
        <v>14</v>
      </c>
      <c r="I247" s="7">
        <v>18.98990072777778</v>
      </c>
    </row>
    <row r="248" spans="1:9" ht="11.25">
      <c r="A248" s="18">
        <v>36992</v>
      </c>
      <c r="B248" s="6">
        <v>7</v>
      </c>
      <c r="C248" s="3">
        <v>17</v>
      </c>
      <c r="D248" s="3">
        <v>60</v>
      </c>
      <c r="E248" s="3">
        <v>578</v>
      </c>
      <c r="F248" s="7">
        <f t="shared" si="6"/>
        <v>0.6175213675213675</v>
      </c>
      <c r="G248" s="3">
        <v>16</v>
      </c>
      <c r="H248" s="3">
        <v>14</v>
      </c>
      <c r="I248" s="7">
        <v>18.204284877350428</v>
      </c>
    </row>
    <row r="249" spans="1:9" ht="11.25">
      <c r="A249" s="18">
        <v>36992</v>
      </c>
      <c r="B249" s="6">
        <v>7</v>
      </c>
      <c r="C249" s="3">
        <v>17</v>
      </c>
      <c r="D249" s="3">
        <v>100</v>
      </c>
      <c r="E249" s="3">
        <v>552</v>
      </c>
      <c r="F249" s="7">
        <f t="shared" si="6"/>
        <v>0.5897435897435898</v>
      </c>
      <c r="G249" s="3">
        <v>16</v>
      </c>
      <c r="H249" s="3">
        <v>15</v>
      </c>
      <c r="I249" s="7">
        <v>17.182984271794872</v>
      </c>
    </row>
    <row r="250" spans="1:9" ht="11.25">
      <c r="A250" s="18">
        <v>36992</v>
      </c>
      <c r="B250" s="6">
        <v>7</v>
      </c>
      <c r="C250" s="3">
        <v>18</v>
      </c>
      <c r="D250" s="3">
        <v>5</v>
      </c>
      <c r="E250" s="3">
        <v>144</v>
      </c>
      <c r="F250" s="7">
        <f t="shared" si="6"/>
        <v>0.15384615384615385</v>
      </c>
      <c r="G250" s="3">
        <v>16</v>
      </c>
      <c r="H250" s="3">
        <v>17</v>
      </c>
      <c r="I250" s="7">
        <v>6.59489719408284</v>
      </c>
    </row>
    <row r="251" spans="1:9" ht="11.25">
      <c r="A251" s="18">
        <v>36992</v>
      </c>
      <c r="B251" s="6">
        <v>7</v>
      </c>
      <c r="C251" s="3">
        <v>18</v>
      </c>
      <c r="D251" s="3">
        <v>10</v>
      </c>
      <c r="E251" s="3">
        <v>264</v>
      </c>
      <c r="F251" s="7">
        <f t="shared" si="6"/>
        <v>0.28205128205128205</v>
      </c>
      <c r="G251" s="3">
        <v>16</v>
      </c>
      <c r="H251" s="3">
        <v>18</v>
      </c>
      <c r="I251" s="7">
        <v>13.86608747284681</v>
      </c>
    </row>
    <row r="252" spans="1:9" ht="11.25">
      <c r="A252" s="18">
        <v>36992</v>
      </c>
      <c r="B252" s="6">
        <v>7</v>
      </c>
      <c r="C252" s="3">
        <v>18</v>
      </c>
      <c r="D252" s="3">
        <v>20</v>
      </c>
      <c r="E252" s="3">
        <v>447</v>
      </c>
      <c r="F252" s="7">
        <f t="shared" si="6"/>
        <v>0.4775641025641026</v>
      </c>
      <c r="G252" s="3">
        <v>16</v>
      </c>
      <c r="H252" s="3">
        <v>18</v>
      </c>
      <c r="I252" s="7">
        <v>21.498597020834364</v>
      </c>
    </row>
    <row r="253" spans="1:9" ht="11.25">
      <c r="A253" s="18">
        <v>36992</v>
      </c>
      <c r="B253" s="6">
        <v>7</v>
      </c>
      <c r="C253" s="3">
        <v>18</v>
      </c>
      <c r="D253" s="3">
        <v>40</v>
      </c>
      <c r="E253" s="3">
        <v>542</v>
      </c>
      <c r="F253" s="7">
        <f t="shared" si="6"/>
        <v>0.5790598290598291</v>
      </c>
      <c r="G253" s="3">
        <v>16</v>
      </c>
      <c r="H253" s="3">
        <v>19</v>
      </c>
      <c r="I253" s="7">
        <v>16.790176346581198</v>
      </c>
    </row>
    <row r="254" spans="1:9" ht="11.25">
      <c r="A254" s="18">
        <v>36992</v>
      </c>
      <c r="B254" s="6">
        <v>7</v>
      </c>
      <c r="C254" s="3">
        <v>18</v>
      </c>
      <c r="D254" s="3">
        <v>60</v>
      </c>
      <c r="E254" s="3">
        <v>486</v>
      </c>
      <c r="F254" s="7">
        <f t="shared" si="6"/>
        <v>0.5192307692307693</v>
      </c>
      <c r="G254" s="3">
        <v>16</v>
      </c>
      <c r="H254" s="3">
        <v>19</v>
      </c>
      <c r="I254" s="7">
        <v>14.590451965384615</v>
      </c>
    </row>
    <row r="255" spans="1:9" ht="11.25">
      <c r="A255" s="18">
        <v>36992</v>
      </c>
      <c r="B255" s="6">
        <v>7</v>
      </c>
      <c r="C255" s="3">
        <v>18</v>
      </c>
      <c r="D255" s="3">
        <v>100</v>
      </c>
      <c r="E255" s="3">
        <v>514</v>
      </c>
      <c r="F255" s="7">
        <f t="shared" si="6"/>
        <v>0.5491452991452992</v>
      </c>
      <c r="G255" s="3">
        <v>16</v>
      </c>
      <c r="H255" s="3">
        <v>20</v>
      </c>
      <c r="I255" s="7">
        <v>15.690314155982906</v>
      </c>
    </row>
    <row r="256" spans="1:9" ht="11.25">
      <c r="A256" s="18">
        <v>36992</v>
      </c>
      <c r="B256" s="6">
        <v>7</v>
      </c>
      <c r="C256" s="3">
        <v>19</v>
      </c>
      <c r="D256" s="3">
        <v>5</v>
      </c>
      <c r="E256" s="3">
        <v>185</v>
      </c>
      <c r="F256" s="7">
        <f t="shared" si="6"/>
        <v>0.19764957264957264</v>
      </c>
      <c r="G256" s="3">
        <v>16</v>
      </c>
      <c r="H256" s="3">
        <v>22</v>
      </c>
      <c r="I256" s="7">
        <v>9.28110270449277</v>
      </c>
    </row>
    <row r="257" spans="1:9" ht="11.25">
      <c r="A257" s="18">
        <v>36992</v>
      </c>
      <c r="B257" s="6">
        <v>7</v>
      </c>
      <c r="C257" s="3">
        <v>19</v>
      </c>
      <c r="D257" s="3">
        <v>10</v>
      </c>
      <c r="E257" s="3">
        <v>331</v>
      </c>
      <c r="F257" s="7">
        <f t="shared" si="6"/>
        <v>0.35363247863247865</v>
      </c>
      <c r="G257" s="3">
        <v>16</v>
      </c>
      <c r="H257" s="3">
        <v>23</v>
      </c>
      <c r="I257" s="7">
        <v>17.144921007585587</v>
      </c>
    </row>
    <row r="258" spans="1:9" ht="11.25">
      <c r="A258" s="18">
        <v>36992</v>
      </c>
      <c r="B258" s="6">
        <v>7</v>
      </c>
      <c r="C258" s="3">
        <v>19</v>
      </c>
      <c r="D258" s="3">
        <v>20</v>
      </c>
      <c r="E258" s="3">
        <v>501</v>
      </c>
      <c r="F258" s="7">
        <f t="shared" si="6"/>
        <v>0.5352564102564102</v>
      </c>
      <c r="G258" s="3">
        <v>16</v>
      </c>
      <c r="H258" s="3">
        <v>24</v>
      </c>
      <c r="I258" s="7">
        <v>22.95313220286099</v>
      </c>
    </row>
    <row r="259" spans="1:9" ht="11.25">
      <c r="A259" s="18">
        <v>36992</v>
      </c>
      <c r="B259" s="6">
        <v>7</v>
      </c>
      <c r="C259" s="3">
        <v>19</v>
      </c>
      <c r="D259" s="3">
        <v>40</v>
      </c>
      <c r="E259" s="3">
        <v>563</v>
      </c>
      <c r="F259" s="7">
        <f t="shared" si="6"/>
        <v>0.6014957264957265</v>
      </c>
      <c r="G259" s="3">
        <v>16</v>
      </c>
      <c r="H259" s="3">
        <v>24</v>
      </c>
      <c r="I259" s="7">
        <v>17.615072989529917</v>
      </c>
    </row>
    <row r="260" spans="1:9" ht="11.25">
      <c r="A260" s="18">
        <v>36992</v>
      </c>
      <c r="B260" s="6">
        <v>7</v>
      </c>
      <c r="C260" s="3">
        <v>19</v>
      </c>
      <c r="D260" s="3">
        <v>60</v>
      </c>
      <c r="E260" s="3">
        <v>403</v>
      </c>
      <c r="F260" s="7">
        <f t="shared" si="6"/>
        <v>0.4305555555555556</v>
      </c>
      <c r="G260" s="3">
        <v>16</v>
      </c>
      <c r="H260" s="3">
        <v>25</v>
      </c>
      <c r="I260" s="7">
        <v>11.330146186111111</v>
      </c>
    </row>
    <row r="261" spans="1:9" ht="11.25">
      <c r="A261" s="18">
        <v>36992</v>
      </c>
      <c r="B261" s="6">
        <v>7</v>
      </c>
      <c r="C261" s="3">
        <v>19</v>
      </c>
      <c r="D261" s="3">
        <v>100</v>
      </c>
      <c r="E261" s="3">
        <v>611</v>
      </c>
      <c r="F261" s="7">
        <f t="shared" si="6"/>
        <v>0.6527777777777778</v>
      </c>
      <c r="G261" s="3">
        <v>16</v>
      </c>
      <c r="H261" s="3">
        <v>25</v>
      </c>
      <c r="I261" s="7">
        <v>19.50055103055556</v>
      </c>
    </row>
    <row r="262" spans="1:9" ht="11.25">
      <c r="A262" s="18">
        <v>36992</v>
      </c>
      <c r="B262" s="6">
        <v>7</v>
      </c>
      <c r="C262" s="3">
        <v>20</v>
      </c>
      <c r="D262" s="3">
        <v>5</v>
      </c>
      <c r="E262" s="3">
        <v>176</v>
      </c>
      <c r="F262" s="7">
        <f t="shared" si="6"/>
        <v>0.18803418803418803</v>
      </c>
      <c r="G262" s="3">
        <v>16</v>
      </c>
      <c r="H262" s="3">
        <v>27</v>
      </c>
      <c r="I262" s="7">
        <v>8.709398458017388</v>
      </c>
    </row>
    <row r="263" spans="1:9" ht="11.25">
      <c r="A263" s="18">
        <v>36992</v>
      </c>
      <c r="B263" s="6">
        <v>7</v>
      </c>
      <c r="C263" s="3">
        <v>20</v>
      </c>
      <c r="D263" s="3">
        <v>10</v>
      </c>
      <c r="E263" s="3">
        <v>315</v>
      </c>
      <c r="F263" s="7">
        <f aca="true" t="shared" si="7" ref="F263:F291">E263/936</f>
        <v>0.33653846153846156</v>
      </c>
      <c r="G263" s="3">
        <v>16</v>
      </c>
      <c r="H263" s="3">
        <v>28</v>
      </c>
      <c r="I263" s="7">
        <v>16.412776079077297</v>
      </c>
    </row>
    <row r="264" spans="1:9" ht="11.25">
      <c r="A264" s="18">
        <v>36992</v>
      </c>
      <c r="B264" s="6">
        <v>7</v>
      </c>
      <c r="C264" s="3">
        <v>20</v>
      </c>
      <c r="D264" s="3">
        <v>20</v>
      </c>
      <c r="E264" s="3">
        <v>491</v>
      </c>
      <c r="F264" s="7">
        <f t="shared" si="7"/>
        <v>0.5245726495726496</v>
      </c>
      <c r="G264" s="3">
        <v>16</v>
      </c>
      <c r="H264" s="3">
        <v>28</v>
      </c>
      <c r="I264" s="7">
        <v>22.71119839669363</v>
      </c>
    </row>
    <row r="265" spans="1:9" ht="11.25">
      <c r="A265" s="18">
        <v>36992</v>
      </c>
      <c r="B265" s="6">
        <v>7</v>
      </c>
      <c r="C265" s="3">
        <v>20</v>
      </c>
      <c r="D265" s="3">
        <v>40</v>
      </c>
      <c r="E265" s="3">
        <v>481</v>
      </c>
      <c r="F265" s="7">
        <f t="shared" si="7"/>
        <v>0.5138888888888888</v>
      </c>
      <c r="G265" s="3">
        <v>16</v>
      </c>
      <c r="H265" s="3">
        <v>29</v>
      </c>
      <c r="I265" s="7">
        <v>14.394048002777772</v>
      </c>
    </row>
    <row r="266" spans="1:9" ht="11.25">
      <c r="A266" s="18">
        <v>36992</v>
      </c>
      <c r="B266" s="6">
        <v>7</v>
      </c>
      <c r="C266" s="3">
        <v>20</v>
      </c>
      <c r="D266" s="3">
        <v>60</v>
      </c>
      <c r="E266" s="3">
        <v>473</v>
      </c>
      <c r="F266" s="7">
        <f t="shared" si="7"/>
        <v>0.5053418803418803</v>
      </c>
      <c r="G266" s="3">
        <v>16</v>
      </c>
      <c r="H266" s="3">
        <v>29</v>
      </c>
      <c r="I266" s="7">
        <v>14.079801662606835</v>
      </c>
    </row>
    <row r="267" spans="1:9" ht="11.25">
      <c r="A267" s="18">
        <v>36992</v>
      </c>
      <c r="B267" s="6">
        <v>7</v>
      </c>
      <c r="C267" s="3">
        <v>20</v>
      </c>
      <c r="D267" s="3">
        <v>100</v>
      </c>
      <c r="E267" s="3">
        <v>574</v>
      </c>
      <c r="F267" s="7">
        <f t="shared" si="7"/>
        <v>0.6132478632478633</v>
      </c>
      <c r="G267" s="3">
        <v>16</v>
      </c>
      <c r="H267" s="3">
        <v>30</v>
      </c>
      <c r="I267" s="7">
        <v>18.04716170726496</v>
      </c>
    </row>
    <row r="268" spans="1:9" ht="11.25">
      <c r="A268" s="18">
        <v>36992</v>
      </c>
      <c r="B268" s="6">
        <v>7</v>
      </c>
      <c r="C268" s="3">
        <v>21</v>
      </c>
      <c r="D268" s="3">
        <v>5</v>
      </c>
      <c r="E268" s="3">
        <v>167</v>
      </c>
      <c r="F268" s="7">
        <f t="shared" si="7"/>
        <v>0.17841880341880342</v>
      </c>
      <c r="G268" s="3">
        <v>16</v>
      </c>
      <c r="H268" s="3">
        <v>32</v>
      </c>
      <c r="I268" s="7">
        <v>8.12759698685635</v>
      </c>
    </row>
    <row r="269" spans="1:9" ht="11.25">
      <c r="A269" s="18">
        <v>36992</v>
      </c>
      <c r="B269" s="6">
        <v>7</v>
      </c>
      <c r="C269" s="3">
        <v>21</v>
      </c>
      <c r="D269" s="3">
        <v>10</v>
      </c>
      <c r="E269" s="3">
        <v>311</v>
      </c>
      <c r="F269" s="7">
        <f t="shared" si="7"/>
        <v>0.33226495726495725</v>
      </c>
      <c r="G269" s="3">
        <v>16</v>
      </c>
      <c r="H269" s="3">
        <v>32</v>
      </c>
      <c r="I269" s="7">
        <v>16.22475356315484</v>
      </c>
    </row>
    <row r="270" spans="1:9" ht="11.25">
      <c r="A270" s="18">
        <v>36992</v>
      </c>
      <c r="B270" s="6">
        <v>7</v>
      </c>
      <c r="C270" s="3">
        <v>21</v>
      </c>
      <c r="D270" s="3">
        <v>20</v>
      </c>
      <c r="E270" s="3">
        <v>449</v>
      </c>
      <c r="F270" s="7">
        <f t="shared" si="7"/>
        <v>0.4797008547008547</v>
      </c>
      <c r="G270" s="3">
        <v>16</v>
      </c>
      <c r="H270" s="3">
        <v>33</v>
      </c>
      <c r="I270" s="7">
        <v>21.558950863176758</v>
      </c>
    </row>
    <row r="271" spans="1:9" ht="11.25">
      <c r="A271" s="18">
        <v>36992</v>
      </c>
      <c r="B271" s="6">
        <v>7</v>
      </c>
      <c r="C271" s="3">
        <v>21</v>
      </c>
      <c r="D271" s="3">
        <v>40</v>
      </c>
      <c r="E271" s="3">
        <v>552</v>
      </c>
      <c r="F271" s="7">
        <f t="shared" si="7"/>
        <v>0.5897435897435898</v>
      </c>
      <c r="G271" s="3">
        <v>16</v>
      </c>
      <c r="H271" s="3">
        <v>33</v>
      </c>
      <c r="I271" s="7">
        <v>17.182984271794872</v>
      </c>
    </row>
    <row r="272" spans="1:9" ht="11.25">
      <c r="A272" s="18">
        <v>36992</v>
      </c>
      <c r="B272" s="6">
        <v>7</v>
      </c>
      <c r="C272" s="3">
        <v>21</v>
      </c>
      <c r="D272" s="3">
        <v>60</v>
      </c>
      <c r="E272" s="3">
        <v>559</v>
      </c>
      <c r="F272" s="7">
        <f t="shared" si="7"/>
        <v>0.5972222222222222</v>
      </c>
      <c r="G272" s="3">
        <v>16</v>
      </c>
      <c r="H272" s="3">
        <v>33</v>
      </c>
      <c r="I272" s="7">
        <v>17.457949819444444</v>
      </c>
    </row>
    <row r="273" spans="1:9" ht="11.25">
      <c r="A273" s="18">
        <v>36992</v>
      </c>
      <c r="B273" s="6">
        <v>7</v>
      </c>
      <c r="C273" s="3">
        <v>21</v>
      </c>
      <c r="D273" s="3">
        <v>100</v>
      </c>
      <c r="E273" s="3">
        <v>624</v>
      </c>
      <c r="F273" s="7">
        <f t="shared" si="7"/>
        <v>0.6666666666666666</v>
      </c>
      <c r="G273" s="3">
        <v>16</v>
      </c>
      <c r="H273" s="3">
        <v>34</v>
      </c>
      <c r="I273" s="7">
        <v>20.011201333333332</v>
      </c>
    </row>
    <row r="274" spans="1:9" ht="11.25">
      <c r="A274" s="18">
        <v>36992</v>
      </c>
      <c r="B274" s="6">
        <v>7</v>
      </c>
      <c r="C274" s="3">
        <v>22</v>
      </c>
      <c r="D274" s="3">
        <v>5</v>
      </c>
      <c r="E274" s="3">
        <v>207</v>
      </c>
      <c r="F274" s="7">
        <f t="shared" si="7"/>
        <v>0.22115384615384615</v>
      </c>
      <c r="G274" s="3">
        <v>16</v>
      </c>
      <c r="H274" s="3">
        <v>36</v>
      </c>
      <c r="I274" s="7">
        <v>10.636093904299184</v>
      </c>
    </row>
    <row r="275" spans="1:9" ht="11.25">
      <c r="A275" s="18">
        <v>36992</v>
      </c>
      <c r="B275" s="6">
        <v>7</v>
      </c>
      <c r="C275" s="3">
        <v>22</v>
      </c>
      <c r="D275" s="3">
        <v>10</v>
      </c>
      <c r="E275" s="3">
        <v>322</v>
      </c>
      <c r="F275" s="7">
        <f t="shared" si="7"/>
        <v>0.344017094017094</v>
      </c>
      <c r="G275" s="3">
        <v>16</v>
      </c>
      <c r="H275" s="3">
        <v>37</v>
      </c>
      <c r="I275" s="7">
        <v>16.737016183788533</v>
      </c>
    </row>
    <row r="276" spans="1:9" ht="11.25">
      <c r="A276" s="18">
        <v>36992</v>
      </c>
      <c r="B276" s="6">
        <v>7</v>
      </c>
      <c r="C276" s="3">
        <v>22</v>
      </c>
      <c r="D276" s="3">
        <v>20</v>
      </c>
      <c r="E276" s="3">
        <v>435</v>
      </c>
      <c r="F276" s="7">
        <f t="shared" si="7"/>
        <v>0.46474358974358976</v>
      </c>
      <c r="G276" s="3">
        <v>16</v>
      </c>
      <c r="H276" s="3">
        <v>37</v>
      </c>
      <c r="I276" s="7">
        <v>21.12600277080971</v>
      </c>
    </row>
    <row r="277" spans="1:9" ht="11.25">
      <c r="A277" s="18">
        <v>36992</v>
      </c>
      <c r="B277" s="6">
        <v>7</v>
      </c>
      <c r="C277" s="3">
        <v>22</v>
      </c>
      <c r="D277" s="3">
        <v>40</v>
      </c>
      <c r="E277" s="3">
        <v>538</v>
      </c>
      <c r="F277" s="7">
        <f t="shared" si="7"/>
        <v>0.5747863247863247</v>
      </c>
      <c r="G277" s="3">
        <v>16</v>
      </c>
      <c r="H277" s="3">
        <v>38</v>
      </c>
      <c r="I277" s="7">
        <v>16.633053176495725</v>
      </c>
    </row>
    <row r="278" spans="1:9" ht="11.25">
      <c r="A278" s="18">
        <v>36992</v>
      </c>
      <c r="B278" s="6">
        <v>7</v>
      </c>
      <c r="C278" s="3">
        <v>22</v>
      </c>
      <c r="D278" s="3">
        <v>60</v>
      </c>
      <c r="E278" s="3">
        <v>512</v>
      </c>
      <c r="F278" s="7">
        <f t="shared" si="7"/>
        <v>0.5470085470085471</v>
      </c>
      <c r="G278" s="3">
        <v>16</v>
      </c>
      <c r="H278" s="3">
        <v>39</v>
      </c>
      <c r="I278" s="7">
        <v>15.611752570940169</v>
      </c>
    </row>
    <row r="279" spans="1:9" ht="11.25">
      <c r="A279" s="18">
        <v>36992</v>
      </c>
      <c r="B279" s="6">
        <v>7</v>
      </c>
      <c r="C279" s="3">
        <v>22</v>
      </c>
      <c r="D279" s="3">
        <v>100</v>
      </c>
      <c r="E279" s="3">
        <v>478</v>
      </c>
      <c r="F279" s="7">
        <f t="shared" si="7"/>
        <v>0.5106837606837606</v>
      </c>
      <c r="G279" s="3">
        <v>16</v>
      </c>
      <c r="H279" s="3">
        <v>39</v>
      </c>
      <c r="I279" s="7">
        <v>14.276205625213672</v>
      </c>
    </row>
    <row r="280" spans="1:9" ht="11.25">
      <c r="A280" s="18">
        <v>36992</v>
      </c>
      <c r="B280" s="6">
        <v>7</v>
      </c>
      <c r="C280" s="3">
        <v>23</v>
      </c>
      <c r="D280" s="3">
        <v>5</v>
      </c>
      <c r="E280" s="3">
        <v>177</v>
      </c>
      <c r="F280" s="7">
        <f t="shared" si="7"/>
        <v>0.1891025641025641</v>
      </c>
      <c r="G280" s="3">
        <v>16</v>
      </c>
      <c r="H280" s="3">
        <v>41</v>
      </c>
      <c r="I280" s="7">
        <v>8.773419780449746</v>
      </c>
    </row>
    <row r="281" spans="1:9" ht="11.25">
      <c r="A281" s="18">
        <v>36992</v>
      </c>
      <c r="B281" s="6">
        <v>7</v>
      </c>
      <c r="C281" s="3">
        <v>23</v>
      </c>
      <c r="D281" s="3">
        <v>10</v>
      </c>
      <c r="E281" s="3">
        <v>297</v>
      </c>
      <c r="F281" s="7">
        <f t="shared" si="7"/>
        <v>0.3173076923076923</v>
      </c>
      <c r="G281" s="3">
        <v>16</v>
      </c>
      <c r="H281" s="3">
        <v>41</v>
      </c>
      <c r="I281" s="7">
        <v>15.550967963470782</v>
      </c>
    </row>
    <row r="282" spans="1:9" ht="11.25">
      <c r="A282" s="18">
        <v>36992</v>
      </c>
      <c r="B282" s="6">
        <v>7</v>
      </c>
      <c r="C282" s="3">
        <v>23</v>
      </c>
      <c r="D282" s="3">
        <v>20</v>
      </c>
      <c r="E282" s="3">
        <v>437</v>
      </c>
      <c r="F282" s="7">
        <f t="shared" si="7"/>
        <v>0.4668803418803419</v>
      </c>
      <c r="G282" s="3">
        <v>16</v>
      </c>
      <c r="H282" s="3">
        <v>42</v>
      </c>
      <c r="I282" s="7">
        <v>21.18934838342933</v>
      </c>
    </row>
    <row r="283" spans="1:9" ht="11.25">
      <c r="A283" s="18">
        <v>36992</v>
      </c>
      <c r="B283" s="6">
        <v>7</v>
      </c>
      <c r="C283" s="3">
        <v>23</v>
      </c>
      <c r="D283" s="3">
        <v>40</v>
      </c>
      <c r="E283" s="3">
        <v>527</v>
      </c>
      <c r="F283" s="7">
        <f t="shared" si="7"/>
        <v>0.563034188034188</v>
      </c>
      <c r="G283" s="3">
        <v>16</v>
      </c>
      <c r="H283" s="3">
        <v>42</v>
      </c>
      <c r="I283" s="7">
        <v>16.200964458760684</v>
      </c>
    </row>
    <row r="284" spans="1:9" ht="11.25">
      <c r="A284" s="18">
        <v>36992</v>
      </c>
      <c r="B284" s="6">
        <v>7</v>
      </c>
      <c r="C284" s="3">
        <v>23</v>
      </c>
      <c r="D284" s="3">
        <v>60</v>
      </c>
      <c r="E284" s="3">
        <v>529</v>
      </c>
      <c r="F284" s="7">
        <f t="shared" si="7"/>
        <v>0.5651709401709402</v>
      </c>
      <c r="G284" s="3">
        <v>16</v>
      </c>
      <c r="H284" s="3">
        <v>42</v>
      </c>
      <c r="I284" s="7">
        <v>16.27952604380342</v>
      </c>
    </row>
    <row r="285" spans="1:9" ht="11.25">
      <c r="A285" s="18">
        <v>36992</v>
      </c>
      <c r="B285" s="6">
        <v>7</v>
      </c>
      <c r="C285" s="3">
        <v>23</v>
      </c>
      <c r="D285" s="3">
        <v>100</v>
      </c>
      <c r="E285" s="3">
        <v>501</v>
      </c>
      <c r="F285" s="7">
        <f t="shared" si="7"/>
        <v>0.5352564102564102</v>
      </c>
      <c r="G285" s="3">
        <v>16</v>
      </c>
      <c r="H285" s="3">
        <v>43</v>
      </c>
      <c r="I285" s="7">
        <v>15.179663853205126</v>
      </c>
    </row>
    <row r="286" spans="1:9" ht="11.25">
      <c r="A286" s="18">
        <v>36992</v>
      </c>
      <c r="B286" s="6">
        <v>7</v>
      </c>
      <c r="C286" s="3">
        <v>24</v>
      </c>
      <c r="D286" s="3">
        <v>5</v>
      </c>
      <c r="E286" s="3">
        <v>224</v>
      </c>
      <c r="F286" s="7">
        <f t="shared" si="7"/>
        <v>0.23931623931623933</v>
      </c>
      <c r="G286" s="3">
        <v>16</v>
      </c>
      <c r="H286" s="3">
        <v>45</v>
      </c>
      <c r="I286" s="7">
        <v>11.641808731740813</v>
      </c>
    </row>
    <row r="287" spans="1:9" ht="11.25">
      <c r="A287" s="18">
        <v>36992</v>
      </c>
      <c r="B287" s="6">
        <v>7</v>
      </c>
      <c r="C287" s="3">
        <v>24</v>
      </c>
      <c r="D287" s="3">
        <v>10</v>
      </c>
      <c r="E287" s="3">
        <v>362</v>
      </c>
      <c r="F287" s="7">
        <f t="shared" si="7"/>
        <v>0.38675213675213677</v>
      </c>
      <c r="G287" s="3">
        <v>16</v>
      </c>
      <c r="H287" s="3">
        <v>45</v>
      </c>
      <c r="I287" s="7">
        <v>18.472639112946986</v>
      </c>
    </row>
    <row r="288" spans="1:9" ht="11.25">
      <c r="A288" s="18">
        <v>36992</v>
      </c>
      <c r="B288" s="6">
        <v>7</v>
      </c>
      <c r="C288" s="3">
        <v>24</v>
      </c>
      <c r="D288" s="3">
        <v>20</v>
      </c>
      <c r="E288" s="3">
        <v>499</v>
      </c>
      <c r="F288" s="7">
        <f t="shared" si="7"/>
        <v>0.5331196581196581</v>
      </c>
      <c r="G288" s="3">
        <v>16</v>
      </c>
      <c r="H288" s="3">
        <v>46</v>
      </c>
      <c r="I288" s="7">
        <v>22.905742698386597</v>
      </c>
    </row>
    <row r="289" spans="1:9" ht="11.25">
      <c r="A289" s="18">
        <v>36992</v>
      </c>
      <c r="B289" s="6">
        <v>7</v>
      </c>
      <c r="C289" s="3">
        <v>24</v>
      </c>
      <c r="D289" s="3">
        <v>40</v>
      </c>
      <c r="E289" s="3">
        <v>563</v>
      </c>
      <c r="F289" s="7">
        <f t="shared" si="7"/>
        <v>0.6014957264957265</v>
      </c>
      <c r="G289" s="3">
        <v>16</v>
      </c>
      <c r="H289" s="3">
        <v>47</v>
      </c>
      <c r="I289" s="7">
        <v>17.615072989529917</v>
      </c>
    </row>
    <row r="290" spans="1:9" ht="11.25">
      <c r="A290" s="18">
        <v>36992</v>
      </c>
      <c r="B290" s="6">
        <v>7</v>
      </c>
      <c r="C290" s="3">
        <v>24</v>
      </c>
      <c r="D290" s="3">
        <v>60</v>
      </c>
      <c r="E290" s="3">
        <v>578</v>
      </c>
      <c r="F290" s="7">
        <f t="shared" si="7"/>
        <v>0.6175213675213675</v>
      </c>
      <c r="G290" s="3">
        <v>16</v>
      </c>
      <c r="H290" s="3">
        <v>47</v>
      </c>
      <c r="I290" s="7">
        <v>18.204284877350428</v>
      </c>
    </row>
    <row r="291" spans="1:9" ht="11.25">
      <c r="A291" s="18">
        <v>36992</v>
      </c>
      <c r="B291" s="6">
        <v>7</v>
      </c>
      <c r="C291" s="3">
        <v>24</v>
      </c>
      <c r="D291" s="3">
        <v>100</v>
      </c>
      <c r="E291" s="3">
        <v>628</v>
      </c>
      <c r="F291" s="7">
        <f t="shared" si="7"/>
        <v>0.6709401709401709</v>
      </c>
      <c r="G291" s="3">
        <v>16</v>
      </c>
      <c r="H291" s="3">
        <v>48</v>
      </c>
      <c r="I291" s="7">
        <v>20.168324503418802</v>
      </c>
    </row>
    <row r="292" spans="3:5" ht="11.25">
      <c r="C292" s="3"/>
      <c r="E292" s="7"/>
    </row>
    <row r="293" spans="3:5" ht="11.25">
      <c r="C293" s="3"/>
      <c r="E293" s="7"/>
    </row>
    <row r="294" spans="3:5" ht="11.25">
      <c r="C294" s="3"/>
      <c r="E294" s="7"/>
    </row>
    <row r="295" spans="3:5" ht="11.25">
      <c r="C295" s="3"/>
      <c r="E295" s="7"/>
    </row>
    <row r="296" spans="3:5" ht="11.25">
      <c r="C296" s="3"/>
      <c r="E296" s="7"/>
    </row>
    <row r="297" spans="3:5" ht="11.25">
      <c r="C297" s="3"/>
      <c r="E297" s="7"/>
    </row>
    <row r="298" spans="3:5" ht="11.25">
      <c r="C298" s="3"/>
      <c r="E298" s="7"/>
    </row>
    <row r="299" spans="3:5" ht="11.25">
      <c r="C299" s="3"/>
      <c r="E299" s="7"/>
    </row>
    <row r="300" spans="3:5" ht="11.25">
      <c r="C300" s="3"/>
      <c r="E300" s="7"/>
    </row>
    <row r="301" spans="3:5" ht="11.25">
      <c r="C301" s="3"/>
      <c r="E301" s="7"/>
    </row>
    <row r="302" spans="3:5" ht="11.25">
      <c r="C302" s="3"/>
      <c r="E302" s="7"/>
    </row>
    <row r="303" spans="3:5" ht="11.25">
      <c r="C303" s="3"/>
      <c r="E303" s="7"/>
    </row>
    <row r="304" spans="3:5" ht="11.25">
      <c r="C304" s="3"/>
      <c r="E304" s="7"/>
    </row>
    <row r="305" spans="3:5" ht="11.25">
      <c r="C305" s="3"/>
      <c r="E305" s="7"/>
    </row>
    <row r="306" spans="3:5" ht="11.25">
      <c r="C306" s="3"/>
      <c r="E306" s="7"/>
    </row>
    <row r="307" spans="3:5" ht="11.25">
      <c r="C307" s="3"/>
      <c r="E307" s="7"/>
    </row>
    <row r="308" spans="3:5" ht="11.25">
      <c r="C308" s="3"/>
      <c r="E308" s="7"/>
    </row>
    <row r="309" spans="3:5" ht="11.25">
      <c r="C309" s="3"/>
      <c r="E309" s="7"/>
    </row>
    <row r="310" spans="3:5" ht="11.25">
      <c r="C310" s="3"/>
      <c r="E310" s="7"/>
    </row>
    <row r="311" spans="3:5" ht="11.25">
      <c r="C311" s="3"/>
      <c r="E311" s="7"/>
    </row>
    <row r="312" spans="3:5" ht="11.25">
      <c r="C312" s="3"/>
      <c r="E312" s="7"/>
    </row>
    <row r="313" spans="3:5" ht="11.25">
      <c r="C313" s="3"/>
      <c r="E313" s="7"/>
    </row>
    <row r="314" spans="3:5" ht="11.25">
      <c r="C314" s="3"/>
      <c r="E314" s="7"/>
    </row>
    <row r="389" spans="1:9" s="9" customFormat="1" ht="11.25">
      <c r="A389" s="21"/>
      <c r="C389" s="10"/>
      <c r="I389" s="13"/>
    </row>
    <row r="390" spans="1:9" s="9" customFormat="1" ht="11.25">
      <c r="A390" s="21"/>
      <c r="C390" s="10"/>
      <c r="I390" s="13"/>
    </row>
    <row r="391" spans="1:9" s="9" customFormat="1" ht="11.25">
      <c r="A391" s="21"/>
      <c r="C391" s="10"/>
      <c r="I391" s="13"/>
    </row>
    <row r="392" spans="1:9" s="9" customFormat="1" ht="11.25">
      <c r="A392" s="21"/>
      <c r="C392" s="10"/>
      <c r="I392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36"/>
  <sheetViews>
    <sheetView zoomScale="120" zoomScaleNormal="120" workbookViewId="0" topLeftCell="A1">
      <pane xSplit="2" ySplit="1" topLeftCell="D37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44" sqref="B344"/>
    </sheetView>
  </sheetViews>
  <sheetFormatPr defaultColWidth="9.00390625" defaultRowHeight="14.25"/>
  <cols>
    <col min="1" max="1" width="9.875" style="18" customWidth="1"/>
    <col min="2" max="2" width="9.875" style="6" customWidth="1"/>
    <col min="3" max="3" width="9.875" style="4" customWidth="1"/>
    <col min="4" max="8" width="9.875" style="3" customWidth="1"/>
    <col min="9" max="9" width="12.125" style="4" customWidth="1"/>
    <col min="10" max="10" width="8.25390625" style="3" customWidth="1"/>
    <col min="11" max="16384" width="6.50390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8">
        <v>36976</v>
      </c>
      <c r="B2" s="6">
        <v>7</v>
      </c>
      <c r="C2" s="3">
        <v>45</v>
      </c>
      <c r="D2" s="3">
        <v>5</v>
      </c>
      <c r="E2" s="3">
        <v>121</v>
      </c>
      <c r="F2" s="7">
        <f aca="true" t="shared" si="0" ref="F2:F33">E2/936</f>
        <v>0.12927350427350429</v>
      </c>
      <c r="G2" s="3">
        <v>11</v>
      </c>
      <c r="H2" s="3">
        <v>26</v>
      </c>
      <c r="I2" s="4">
        <v>5.04615498976836</v>
      </c>
    </row>
    <row r="3" spans="1:9" ht="11.25">
      <c r="A3" s="18">
        <v>36976</v>
      </c>
      <c r="B3" s="6">
        <v>7</v>
      </c>
      <c r="C3" s="3">
        <v>45</v>
      </c>
      <c r="D3" s="3">
        <v>10</v>
      </c>
      <c r="E3" s="3">
        <v>239</v>
      </c>
      <c r="F3" s="7">
        <f t="shared" si="0"/>
        <v>0.2553418803418803</v>
      </c>
      <c r="G3" s="3">
        <v>11</v>
      </c>
      <c r="H3" s="3">
        <v>26</v>
      </c>
      <c r="I3" s="4">
        <v>12.62750870196428</v>
      </c>
    </row>
    <row r="4" spans="1:9" ht="11.25">
      <c r="A4" s="18">
        <v>36976</v>
      </c>
      <c r="B4" s="6">
        <v>7</v>
      </c>
      <c r="C4" s="3">
        <v>45</v>
      </c>
      <c r="D4" s="3">
        <v>20</v>
      </c>
      <c r="E4" s="3">
        <v>443</v>
      </c>
      <c r="F4" s="7">
        <f t="shared" si="0"/>
        <v>0.4732905982905983</v>
      </c>
      <c r="G4" s="3">
        <v>11</v>
      </c>
      <c r="H4" s="3">
        <v>27</v>
      </c>
      <c r="I4" s="4">
        <v>21.597280125175445</v>
      </c>
    </row>
    <row r="5" spans="1:9" ht="11.25">
      <c r="A5" s="18">
        <v>36976</v>
      </c>
      <c r="B5" s="6">
        <v>7</v>
      </c>
      <c r="C5" s="3">
        <v>45</v>
      </c>
      <c r="D5" s="3">
        <v>40</v>
      </c>
      <c r="E5" s="3">
        <v>523</v>
      </c>
      <c r="F5" s="7">
        <f t="shared" si="0"/>
        <v>0.5587606837606838</v>
      </c>
      <c r="G5" s="3">
        <v>11</v>
      </c>
      <c r="H5" s="3">
        <v>28</v>
      </c>
      <c r="I5" s="4">
        <v>16.209063663034186</v>
      </c>
    </row>
    <row r="6" spans="1:9" ht="11.25">
      <c r="A6" s="18">
        <v>36976</v>
      </c>
      <c r="B6" s="6">
        <v>7</v>
      </c>
      <c r="C6" s="3">
        <v>45</v>
      </c>
      <c r="D6" s="3">
        <v>60</v>
      </c>
      <c r="E6" s="3">
        <v>509</v>
      </c>
      <c r="F6" s="7">
        <f t="shared" si="0"/>
        <v>0.5438034188034188</v>
      </c>
      <c r="G6" s="3">
        <v>11</v>
      </c>
      <c r="H6" s="3">
        <v>28</v>
      </c>
      <c r="I6" s="4">
        <v>15.653392065170936</v>
      </c>
    </row>
    <row r="7" spans="1:9" ht="11.25">
      <c r="A7" s="18">
        <v>36976</v>
      </c>
      <c r="B7" s="6">
        <v>7</v>
      </c>
      <c r="C7" s="3">
        <v>45</v>
      </c>
      <c r="D7" s="3">
        <v>100</v>
      </c>
      <c r="E7" s="3">
        <v>559</v>
      </c>
      <c r="F7" s="7">
        <f t="shared" si="0"/>
        <v>0.5972222222222222</v>
      </c>
      <c r="G7" s="3">
        <v>11</v>
      </c>
      <c r="H7" s="3">
        <v>29</v>
      </c>
      <c r="I7" s="4">
        <v>17.63793348611111</v>
      </c>
    </row>
    <row r="8" spans="1:9" ht="11.25">
      <c r="A8" s="18">
        <v>36976</v>
      </c>
      <c r="B8" s="6">
        <v>7</v>
      </c>
      <c r="C8" s="3">
        <v>46</v>
      </c>
      <c r="D8" s="3">
        <v>5</v>
      </c>
      <c r="E8" s="3">
        <v>178</v>
      </c>
      <c r="F8" s="7">
        <f t="shared" si="0"/>
        <v>0.19017094017094016</v>
      </c>
      <c r="G8" s="3">
        <v>11</v>
      </c>
      <c r="H8" s="3">
        <v>33</v>
      </c>
      <c r="I8" s="4">
        <v>8.927312896948736</v>
      </c>
    </row>
    <row r="9" spans="1:9" ht="11.25">
      <c r="A9" s="18">
        <v>36976</v>
      </c>
      <c r="B9" s="6">
        <v>7</v>
      </c>
      <c r="C9" s="3">
        <v>46</v>
      </c>
      <c r="D9" s="3">
        <v>10</v>
      </c>
      <c r="E9" s="3">
        <v>292</v>
      </c>
      <c r="F9" s="7">
        <f t="shared" si="0"/>
        <v>0.31196581196581197</v>
      </c>
      <c r="G9" s="3">
        <v>11</v>
      </c>
      <c r="H9" s="3">
        <v>34</v>
      </c>
      <c r="I9" s="4">
        <v>15.46191278513222</v>
      </c>
    </row>
    <row r="10" spans="1:9" ht="11.25">
      <c r="A10" s="18">
        <v>36976</v>
      </c>
      <c r="B10" s="6">
        <v>7</v>
      </c>
      <c r="C10" s="3">
        <v>46</v>
      </c>
      <c r="D10" s="3">
        <v>20</v>
      </c>
      <c r="E10" s="3">
        <v>456</v>
      </c>
      <c r="F10" s="7">
        <f t="shared" si="0"/>
        <v>0.48717948717948717</v>
      </c>
      <c r="G10" s="3">
        <v>11</v>
      </c>
      <c r="H10" s="3">
        <v>34</v>
      </c>
      <c r="I10" s="4">
        <v>21.99121896949375</v>
      </c>
    </row>
    <row r="11" spans="1:9" ht="11.25">
      <c r="A11" s="18">
        <v>36976</v>
      </c>
      <c r="B11" s="6">
        <v>7</v>
      </c>
      <c r="C11" s="3">
        <v>46</v>
      </c>
      <c r="D11" s="3">
        <v>40</v>
      </c>
      <c r="E11" s="3">
        <v>545</v>
      </c>
      <c r="F11" s="7">
        <f t="shared" si="0"/>
        <v>0.5822649572649573</v>
      </c>
      <c r="G11" s="3">
        <v>11</v>
      </c>
      <c r="H11" s="3">
        <v>35</v>
      </c>
      <c r="I11" s="4">
        <v>17.082261888247864</v>
      </c>
    </row>
    <row r="12" spans="1:9" ht="11.25">
      <c r="A12" s="18">
        <v>36976</v>
      </c>
      <c r="B12" s="6">
        <v>7</v>
      </c>
      <c r="C12" s="3">
        <v>46</v>
      </c>
      <c r="D12" s="3">
        <v>60</v>
      </c>
      <c r="E12" s="3">
        <v>449</v>
      </c>
      <c r="F12" s="7">
        <f t="shared" si="0"/>
        <v>0.4797008547008547</v>
      </c>
      <c r="G12" s="3">
        <v>11</v>
      </c>
      <c r="H12" s="3">
        <v>36</v>
      </c>
      <c r="I12" s="4">
        <v>13.271942360042733</v>
      </c>
    </row>
    <row r="13" spans="1:9" ht="11.25">
      <c r="A13" s="18">
        <v>36976</v>
      </c>
      <c r="B13" s="6">
        <v>7</v>
      </c>
      <c r="C13" s="3">
        <v>46</v>
      </c>
      <c r="D13" s="3">
        <v>100</v>
      </c>
      <c r="E13" s="3">
        <v>280</v>
      </c>
      <c r="F13" s="7">
        <f t="shared" si="0"/>
        <v>0.29914529914529914</v>
      </c>
      <c r="G13" s="3">
        <v>11</v>
      </c>
      <c r="H13" s="3">
        <v>36</v>
      </c>
      <c r="I13" s="4">
        <v>6.564192357264956</v>
      </c>
    </row>
    <row r="14" spans="1:9" ht="11.25">
      <c r="A14" s="18">
        <v>36976</v>
      </c>
      <c r="B14" s="6">
        <v>7</v>
      </c>
      <c r="C14" s="3">
        <v>47</v>
      </c>
      <c r="D14" s="3">
        <v>5</v>
      </c>
      <c r="E14" s="3">
        <v>208</v>
      </c>
      <c r="F14" s="7">
        <f t="shared" si="0"/>
        <v>0.2222222222222222</v>
      </c>
      <c r="G14" s="3">
        <v>11</v>
      </c>
      <c r="H14" s="3">
        <v>40</v>
      </c>
      <c r="I14" s="4">
        <v>10.805651953086418</v>
      </c>
    </row>
    <row r="15" spans="1:9" ht="11.25">
      <c r="A15" s="18">
        <v>36976</v>
      </c>
      <c r="B15" s="6">
        <v>7</v>
      </c>
      <c r="C15" s="3">
        <v>47</v>
      </c>
      <c r="D15" s="3">
        <v>10</v>
      </c>
      <c r="E15" s="3">
        <v>360</v>
      </c>
      <c r="F15" s="7">
        <f t="shared" si="0"/>
        <v>0.38461538461538464</v>
      </c>
      <c r="G15" s="3">
        <v>11</v>
      </c>
      <c r="H15" s="3">
        <v>41</v>
      </c>
      <c r="I15" s="4">
        <v>18.580314098224857</v>
      </c>
    </row>
    <row r="16" spans="1:9" ht="11.25">
      <c r="A16" s="18">
        <v>36976</v>
      </c>
      <c r="B16" s="6">
        <v>7</v>
      </c>
      <c r="C16" s="3">
        <v>47</v>
      </c>
      <c r="D16" s="3">
        <v>20</v>
      </c>
      <c r="E16" s="3">
        <v>518</v>
      </c>
      <c r="F16" s="7">
        <f t="shared" si="0"/>
        <v>0.5534188034188035</v>
      </c>
      <c r="G16" s="3">
        <v>11</v>
      </c>
      <c r="H16" s="3">
        <v>41</v>
      </c>
      <c r="I16" s="4">
        <v>23.577151089804318</v>
      </c>
    </row>
    <row r="17" spans="1:9" ht="11.25">
      <c r="A17" s="18">
        <v>36976</v>
      </c>
      <c r="B17" s="6">
        <v>7</v>
      </c>
      <c r="C17" s="3">
        <v>47</v>
      </c>
      <c r="D17" s="3">
        <v>40</v>
      </c>
      <c r="E17" s="3">
        <v>525</v>
      </c>
      <c r="F17" s="7">
        <f t="shared" si="0"/>
        <v>0.5608974358974359</v>
      </c>
      <c r="G17" s="3">
        <v>11</v>
      </c>
      <c r="H17" s="3">
        <v>42</v>
      </c>
      <c r="I17" s="4">
        <v>16.288445319871794</v>
      </c>
    </row>
    <row r="18" spans="1:9" ht="11.25">
      <c r="A18" s="18">
        <v>36976</v>
      </c>
      <c r="B18" s="6">
        <v>7</v>
      </c>
      <c r="C18" s="3">
        <v>47</v>
      </c>
      <c r="D18" s="3">
        <v>60</v>
      </c>
      <c r="E18" s="3">
        <v>557</v>
      </c>
      <c r="F18" s="7">
        <f t="shared" si="0"/>
        <v>0.5950854700854701</v>
      </c>
      <c r="G18" s="3">
        <v>11</v>
      </c>
      <c r="H18" s="3">
        <v>42</v>
      </c>
      <c r="I18" s="4">
        <v>17.558551829273505</v>
      </c>
    </row>
    <row r="19" spans="1:9" ht="11.25">
      <c r="A19" s="18">
        <v>36976</v>
      </c>
      <c r="B19" s="6">
        <v>7</v>
      </c>
      <c r="C19" s="3">
        <v>47</v>
      </c>
      <c r="D19" s="3">
        <v>100</v>
      </c>
      <c r="E19" s="3">
        <v>602</v>
      </c>
      <c r="F19" s="7">
        <f t="shared" si="0"/>
        <v>0.6431623931623932</v>
      </c>
      <c r="G19" s="3">
        <v>11</v>
      </c>
      <c r="H19" s="3">
        <v>43</v>
      </c>
      <c r="I19" s="4">
        <v>19.34463910811966</v>
      </c>
    </row>
    <row r="20" spans="1:9" ht="11.25">
      <c r="A20" s="18">
        <v>36976</v>
      </c>
      <c r="B20" s="6">
        <v>7</v>
      </c>
      <c r="C20" s="3">
        <v>48</v>
      </c>
      <c r="D20" s="3">
        <v>5</v>
      </c>
      <c r="E20" s="3">
        <v>171</v>
      </c>
      <c r="F20" s="7">
        <f t="shared" si="0"/>
        <v>0.18269230769230768</v>
      </c>
      <c r="G20" s="3">
        <v>11</v>
      </c>
      <c r="H20" s="3">
        <v>46</v>
      </c>
      <c r="I20" s="4">
        <v>8.472722179003329</v>
      </c>
    </row>
    <row r="21" spans="1:9" ht="11.25">
      <c r="A21" s="18">
        <v>36976</v>
      </c>
      <c r="B21" s="6">
        <v>7</v>
      </c>
      <c r="C21" s="3">
        <v>48</v>
      </c>
      <c r="D21" s="3">
        <v>10</v>
      </c>
      <c r="E21" s="3">
        <v>321</v>
      </c>
      <c r="F21" s="7">
        <f t="shared" si="0"/>
        <v>0.34294871794871795</v>
      </c>
      <c r="G21" s="3">
        <v>11</v>
      </c>
      <c r="H21" s="3">
        <v>47</v>
      </c>
      <c r="I21" s="4">
        <v>16.863048667949744</v>
      </c>
    </row>
    <row r="22" spans="1:9" ht="11.25">
      <c r="A22" s="18">
        <v>36976</v>
      </c>
      <c r="B22" s="6">
        <v>7</v>
      </c>
      <c r="C22" s="3">
        <v>48</v>
      </c>
      <c r="D22" s="3">
        <v>20</v>
      </c>
      <c r="E22" s="3">
        <v>470</v>
      </c>
      <c r="F22" s="7">
        <f t="shared" si="0"/>
        <v>0.5021367521367521</v>
      </c>
      <c r="G22" s="3">
        <v>11</v>
      </c>
      <c r="H22" s="3">
        <v>47</v>
      </c>
      <c r="I22" s="4">
        <v>22.3916546758442</v>
      </c>
    </row>
    <row r="23" spans="1:9" ht="11.25">
      <c r="A23" s="18">
        <v>36976</v>
      </c>
      <c r="B23" s="6">
        <v>7</v>
      </c>
      <c r="C23" s="3">
        <v>48</v>
      </c>
      <c r="D23" s="3">
        <v>40</v>
      </c>
      <c r="E23" s="3">
        <v>555</v>
      </c>
      <c r="F23" s="7">
        <f t="shared" si="0"/>
        <v>0.592948717948718</v>
      </c>
      <c r="G23" s="3">
        <v>11</v>
      </c>
      <c r="H23" s="3">
        <v>48</v>
      </c>
      <c r="I23" s="4">
        <v>17.479170172435897</v>
      </c>
    </row>
    <row r="24" spans="1:9" ht="11.25">
      <c r="A24" s="18">
        <v>36976</v>
      </c>
      <c r="B24" s="6">
        <v>7</v>
      </c>
      <c r="C24" s="3">
        <v>48</v>
      </c>
      <c r="D24" s="3">
        <v>60</v>
      </c>
      <c r="E24" s="3">
        <v>552</v>
      </c>
      <c r="F24" s="7">
        <f t="shared" si="0"/>
        <v>0.5897435897435898</v>
      </c>
      <c r="G24" s="3">
        <v>11</v>
      </c>
      <c r="H24" s="3">
        <v>49</v>
      </c>
      <c r="I24" s="4">
        <v>17.360097687179486</v>
      </c>
    </row>
    <row r="25" spans="1:9" ht="11.25">
      <c r="A25" s="18">
        <v>36976</v>
      </c>
      <c r="B25" s="6">
        <v>7</v>
      </c>
      <c r="C25" s="3">
        <v>48</v>
      </c>
      <c r="D25" s="3">
        <v>100</v>
      </c>
      <c r="E25" s="3">
        <v>560</v>
      </c>
      <c r="F25" s="7">
        <f t="shared" si="0"/>
        <v>0.5982905982905983</v>
      </c>
      <c r="G25" s="3">
        <v>11</v>
      </c>
      <c r="H25" s="3">
        <v>49</v>
      </c>
      <c r="I25" s="4">
        <v>17.67762431452991</v>
      </c>
    </row>
    <row r="26" spans="1:9" ht="11.25">
      <c r="A26" s="18">
        <v>36976</v>
      </c>
      <c r="B26" s="6">
        <v>7</v>
      </c>
      <c r="C26" s="3">
        <v>49</v>
      </c>
      <c r="D26" s="3">
        <v>5</v>
      </c>
      <c r="E26" s="3">
        <v>185</v>
      </c>
      <c r="F26" s="7">
        <f t="shared" si="0"/>
        <v>0.19764957264957264</v>
      </c>
      <c r="G26" s="3">
        <v>11</v>
      </c>
      <c r="H26" s="3">
        <v>52</v>
      </c>
      <c r="I26" s="4">
        <v>9.37573165630353</v>
      </c>
    </row>
    <row r="27" spans="1:9" ht="11.25">
      <c r="A27" s="18">
        <v>36976</v>
      </c>
      <c r="B27" s="6">
        <v>7</v>
      </c>
      <c r="C27" s="3">
        <v>49</v>
      </c>
      <c r="D27" s="3">
        <v>10</v>
      </c>
      <c r="E27" s="3">
        <v>350</v>
      </c>
      <c r="F27" s="7">
        <f t="shared" si="0"/>
        <v>0.37393162393162394</v>
      </c>
      <c r="G27" s="3">
        <v>11</v>
      </c>
      <c r="H27" s="3">
        <v>52</v>
      </c>
      <c r="I27" s="4">
        <v>18.158253588018212</v>
      </c>
    </row>
    <row r="28" spans="1:9" ht="11.25">
      <c r="A28" s="18">
        <v>36976</v>
      </c>
      <c r="B28" s="6">
        <v>7</v>
      </c>
      <c r="C28" s="3">
        <v>49</v>
      </c>
      <c r="D28" s="3">
        <v>20</v>
      </c>
      <c r="E28" s="3">
        <v>487</v>
      </c>
      <c r="F28" s="7">
        <f t="shared" si="0"/>
        <v>0.5202991452991453</v>
      </c>
      <c r="G28" s="3">
        <v>11</v>
      </c>
      <c r="H28" s="3">
        <v>53</v>
      </c>
      <c r="I28" s="4">
        <v>22.844708011338604</v>
      </c>
    </row>
    <row r="29" spans="1:9" ht="11.25">
      <c r="A29" s="18">
        <v>36976</v>
      </c>
      <c r="B29" s="6">
        <v>7</v>
      </c>
      <c r="C29" s="3">
        <v>49</v>
      </c>
      <c r="D29" s="3">
        <v>40</v>
      </c>
      <c r="E29" s="3">
        <v>557</v>
      </c>
      <c r="F29" s="7">
        <f t="shared" si="0"/>
        <v>0.5950854700854701</v>
      </c>
      <c r="G29" s="3">
        <v>11</v>
      </c>
      <c r="H29" s="3">
        <v>54</v>
      </c>
      <c r="I29" s="4">
        <v>17.558551829273505</v>
      </c>
    </row>
    <row r="30" spans="1:9" ht="11.25">
      <c r="A30" s="18">
        <v>36976</v>
      </c>
      <c r="B30" s="6">
        <v>7</v>
      </c>
      <c r="C30" s="3">
        <v>49</v>
      </c>
      <c r="D30" s="3">
        <v>60</v>
      </c>
      <c r="E30" s="3">
        <v>560</v>
      </c>
      <c r="F30" s="7">
        <f t="shared" si="0"/>
        <v>0.5982905982905983</v>
      </c>
      <c r="G30" s="3">
        <v>11</v>
      </c>
      <c r="H30" s="3">
        <v>54</v>
      </c>
      <c r="I30" s="4">
        <v>17.67762431452991</v>
      </c>
    </row>
    <row r="31" spans="1:9" ht="11.25">
      <c r="A31" s="18">
        <v>36976</v>
      </c>
      <c r="B31" s="6">
        <v>7</v>
      </c>
      <c r="C31" s="3">
        <v>49</v>
      </c>
      <c r="D31" s="3">
        <v>100</v>
      </c>
      <c r="E31" s="3">
        <v>537</v>
      </c>
      <c r="F31" s="7">
        <f t="shared" si="0"/>
        <v>0.5737179487179487</v>
      </c>
      <c r="G31" s="3">
        <v>11</v>
      </c>
      <c r="H31" s="3">
        <v>55</v>
      </c>
      <c r="I31" s="4">
        <v>16.76473526089743</v>
      </c>
    </row>
    <row r="32" spans="1:9" ht="11.25">
      <c r="A32" s="18">
        <v>36976</v>
      </c>
      <c r="B32" s="6">
        <v>7</v>
      </c>
      <c r="C32" s="3">
        <v>50</v>
      </c>
      <c r="D32" s="3">
        <v>5</v>
      </c>
      <c r="E32" s="3">
        <v>170</v>
      </c>
      <c r="F32" s="7">
        <f t="shared" si="0"/>
        <v>0.18162393162393162</v>
      </c>
      <c r="G32" s="3">
        <v>11</v>
      </c>
      <c r="H32" s="3">
        <v>58</v>
      </c>
      <c r="I32" s="4">
        <v>8.407276814513933</v>
      </c>
    </row>
    <row r="33" spans="1:9" ht="11.25">
      <c r="A33" s="18">
        <v>36976</v>
      </c>
      <c r="B33" s="6">
        <v>7</v>
      </c>
      <c r="C33" s="3">
        <v>50</v>
      </c>
      <c r="D33" s="3">
        <v>10</v>
      </c>
      <c r="E33" s="3">
        <v>281</v>
      </c>
      <c r="F33" s="7">
        <f t="shared" si="0"/>
        <v>0.3002136752136752</v>
      </c>
      <c r="G33" s="3">
        <v>11</v>
      </c>
      <c r="H33" s="3">
        <v>58</v>
      </c>
      <c r="I33" s="4">
        <v>14.902736615781944</v>
      </c>
    </row>
    <row r="34" spans="1:9" ht="11.25">
      <c r="A34" s="18">
        <v>36976</v>
      </c>
      <c r="B34" s="6">
        <v>7</v>
      </c>
      <c r="C34" s="3">
        <v>50</v>
      </c>
      <c r="D34" s="3">
        <v>20</v>
      </c>
      <c r="E34" s="3">
        <v>477</v>
      </c>
      <c r="F34" s="7">
        <f aca="true" t="shared" si="1" ref="F34:F61">E34/936</f>
        <v>0.5096153846153846</v>
      </c>
      <c r="G34" s="3">
        <v>11</v>
      </c>
      <c r="H34" s="3">
        <v>59</v>
      </c>
      <c r="I34" s="4">
        <v>22.582614591133506</v>
      </c>
    </row>
    <row r="35" spans="1:9" ht="11.25">
      <c r="A35" s="18">
        <v>36976</v>
      </c>
      <c r="B35" s="6">
        <v>7</v>
      </c>
      <c r="C35" s="3">
        <v>50</v>
      </c>
      <c r="D35" s="3">
        <v>40</v>
      </c>
      <c r="E35" s="3">
        <v>570</v>
      </c>
      <c r="F35" s="7">
        <f t="shared" si="1"/>
        <v>0.6089743589743589</v>
      </c>
      <c r="G35" s="3">
        <v>11</v>
      </c>
      <c r="H35" s="3">
        <v>59</v>
      </c>
      <c r="I35" s="4">
        <v>18.074532598717944</v>
      </c>
    </row>
    <row r="36" spans="1:9" ht="11.25">
      <c r="A36" s="18">
        <v>36976</v>
      </c>
      <c r="B36" s="6">
        <v>7</v>
      </c>
      <c r="C36" s="3">
        <v>50</v>
      </c>
      <c r="D36" s="3">
        <v>60</v>
      </c>
      <c r="E36" s="3">
        <v>521</v>
      </c>
      <c r="F36" s="7">
        <f t="shared" si="1"/>
        <v>0.5566239316239316</v>
      </c>
      <c r="G36" s="3">
        <v>12</v>
      </c>
      <c r="H36" s="3">
        <v>0</v>
      </c>
      <c r="I36" s="4">
        <v>16.12968200619658</v>
      </c>
    </row>
    <row r="37" spans="1:9" ht="11.25">
      <c r="A37" s="18">
        <v>36976</v>
      </c>
      <c r="B37" s="6">
        <v>7</v>
      </c>
      <c r="C37" s="3">
        <v>50</v>
      </c>
      <c r="D37" s="3">
        <v>100</v>
      </c>
      <c r="E37" s="3">
        <v>570</v>
      </c>
      <c r="F37" s="7">
        <f t="shared" si="1"/>
        <v>0.6089743589743589</v>
      </c>
      <c r="G37" s="3">
        <v>12</v>
      </c>
      <c r="H37" s="3">
        <v>0</v>
      </c>
      <c r="I37" s="4">
        <v>18.074532598717944</v>
      </c>
    </row>
    <row r="38" spans="1:9" ht="11.25">
      <c r="A38" s="18">
        <v>36976</v>
      </c>
      <c r="B38" s="6">
        <v>7</v>
      </c>
      <c r="C38" s="3">
        <v>51</v>
      </c>
      <c r="D38" s="3">
        <v>5</v>
      </c>
      <c r="E38" s="3">
        <v>104</v>
      </c>
      <c r="F38" s="7">
        <f t="shared" si="1"/>
        <v>0.1111111111111111</v>
      </c>
      <c r="G38" s="3">
        <v>12</v>
      </c>
      <c r="H38" s="3">
        <v>3</v>
      </c>
      <c r="I38" s="4">
        <v>3.8093888716049378</v>
      </c>
    </row>
    <row r="39" spans="1:9" ht="11.25">
      <c r="A39" s="18">
        <v>36976</v>
      </c>
      <c r="B39" s="6">
        <v>7</v>
      </c>
      <c r="C39" s="3">
        <v>51</v>
      </c>
      <c r="D39" s="3">
        <v>10</v>
      </c>
      <c r="E39" s="3">
        <v>214</v>
      </c>
      <c r="F39" s="7">
        <f t="shared" si="1"/>
        <v>0.22863247863247863</v>
      </c>
      <c r="G39" s="3">
        <v>12</v>
      </c>
      <c r="H39" s="3">
        <v>4</v>
      </c>
      <c r="I39" s="4">
        <v>11.167716263746893</v>
      </c>
    </row>
    <row r="40" spans="1:9" ht="11.25">
      <c r="A40" s="18">
        <v>36976</v>
      </c>
      <c r="B40" s="6">
        <v>7</v>
      </c>
      <c r="C40" s="3">
        <v>51</v>
      </c>
      <c r="D40" s="3">
        <v>20</v>
      </c>
      <c r="E40" s="3">
        <v>368</v>
      </c>
      <c r="F40" s="7">
        <f t="shared" si="1"/>
        <v>0.39316239316239315</v>
      </c>
      <c r="G40" s="3">
        <v>12</v>
      </c>
      <c r="H40" s="3">
        <v>4</v>
      </c>
      <c r="I40" s="4">
        <v>18.908893506012124</v>
      </c>
    </row>
    <row r="41" spans="1:9" ht="11.25">
      <c r="A41" s="18">
        <v>36976</v>
      </c>
      <c r="B41" s="6">
        <v>7</v>
      </c>
      <c r="C41" s="3">
        <v>51</v>
      </c>
      <c r="D41" s="3">
        <v>40</v>
      </c>
      <c r="E41" s="3">
        <v>352</v>
      </c>
      <c r="F41" s="7">
        <f t="shared" si="1"/>
        <v>0.37606837606837606</v>
      </c>
      <c r="G41" s="3">
        <v>12</v>
      </c>
      <c r="H41" s="3">
        <v>5</v>
      </c>
      <c r="I41" s="4">
        <v>9.421932003418801</v>
      </c>
    </row>
    <row r="42" spans="1:9" ht="11.25">
      <c r="A42" s="18">
        <v>36976</v>
      </c>
      <c r="B42" s="6">
        <v>7</v>
      </c>
      <c r="C42" s="3">
        <v>51</v>
      </c>
      <c r="D42" s="3">
        <v>60</v>
      </c>
      <c r="E42" s="3">
        <v>451</v>
      </c>
      <c r="F42" s="7">
        <f t="shared" si="1"/>
        <v>0.48183760683760685</v>
      </c>
      <c r="G42" s="3">
        <v>12</v>
      </c>
      <c r="H42" s="3">
        <v>5</v>
      </c>
      <c r="I42" s="4">
        <v>13.351324016880337</v>
      </c>
    </row>
    <row r="43" spans="1:9" ht="11.25">
      <c r="A43" s="18">
        <v>36976</v>
      </c>
      <c r="B43" s="6">
        <v>7</v>
      </c>
      <c r="C43" s="3">
        <v>51</v>
      </c>
      <c r="D43" s="3">
        <v>100</v>
      </c>
      <c r="E43" s="3">
        <v>592</v>
      </c>
      <c r="F43" s="7">
        <f t="shared" si="1"/>
        <v>0.6324786324786325</v>
      </c>
      <c r="G43" s="3">
        <v>12</v>
      </c>
      <c r="H43" s="3">
        <v>6</v>
      </c>
      <c r="I43" s="4">
        <v>18.94773082393162</v>
      </c>
    </row>
    <row r="44" spans="1:9" ht="11.25">
      <c r="A44" s="18">
        <v>36976</v>
      </c>
      <c r="B44" s="6">
        <v>7</v>
      </c>
      <c r="C44" s="3">
        <v>52</v>
      </c>
      <c r="D44" s="3">
        <v>5</v>
      </c>
      <c r="E44" s="3">
        <v>124</v>
      </c>
      <c r="F44" s="7">
        <f t="shared" si="1"/>
        <v>0.13247863247863248</v>
      </c>
      <c r="G44" s="3">
        <v>12</v>
      </c>
      <c r="H44" s="3">
        <v>8</v>
      </c>
      <c r="I44" s="4">
        <v>5.260629083992621</v>
      </c>
    </row>
    <row r="45" spans="1:9" ht="11.25">
      <c r="A45" s="18">
        <v>36976</v>
      </c>
      <c r="B45" s="6">
        <v>7</v>
      </c>
      <c r="C45" s="3">
        <v>52</v>
      </c>
      <c r="D45" s="3">
        <v>10</v>
      </c>
      <c r="E45" s="3">
        <v>219</v>
      </c>
      <c r="F45" s="7">
        <f t="shared" si="1"/>
        <v>0.23397435897435898</v>
      </c>
      <c r="G45" s="3">
        <v>12</v>
      </c>
      <c r="H45" s="3">
        <v>9</v>
      </c>
      <c r="I45" s="4">
        <v>11.465972668319568</v>
      </c>
    </row>
    <row r="46" spans="1:9" ht="11.25">
      <c r="A46" s="18">
        <v>36976</v>
      </c>
      <c r="B46" s="6">
        <v>7</v>
      </c>
      <c r="C46" s="3">
        <v>52</v>
      </c>
      <c r="D46" s="3">
        <v>20</v>
      </c>
      <c r="E46" s="3">
        <v>348</v>
      </c>
      <c r="F46" s="7">
        <f t="shared" si="1"/>
        <v>0.3717948717948718</v>
      </c>
      <c r="G46" s="3">
        <v>12</v>
      </c>
      <c r="H46" s="3">
        <v>10</v>
      </c>
      <c r="I46" s="4">
        <v>18.072329985913875</v>
      </c>
    </row>
    <row r="47" spans="1:9" ht="11.25">
      <c r="A47" s="18">
        <v>36976</v>
      </c>
      <c r="B47" s="6">
        <v>7</v>
      </c>
      <c r="C47" s="3">
        <v>52</v>
      </c>
      <c r="D47" s="3">
        <v>40</v>
      </c>
      <c r="E47" s="3">
        <v>488</v>
      </c>
      <c r="F47" s="7">
        <f t="shared" si="1"/>
        <v>0.5213675213675214</v>
      </c>
      <c r="G47" s="3">
        <v>12</v>
      </c>
      <c r="H47" s="3">
        <v>10</v>
      </c>
      <c r="I47" s="4">
        <v>14.81988466837607</v>
      </c>
    </row>
    <row r="48" spans="1:9" ht="11.25">
      <c r="A48" s="18">
        <v>36976</v>
      </c>
      <c r="B48" s="6">
        <v>7</v>
      </c>
      <c r="C48" s="3">
        <v>52</v>
      </c>
      <c r="D48" s="3">
        <v>60</v>
      </c>
      <c r="E48" s="3">
        <v>488</v>
      </c>
      <c r="F48" s="7">
        <f t="shared" si="1"/>
        <v>0.5213675213675214</v>
      </c>
      <c r="G48" s="3">
        <v>12</v>
      </c>
      <c r="H48" s="3">
        <v>11</v>
      </c>
      <c r="I48" s="4">
        <v>14.81988466837607</v>
      </c>
    </row>
    <row r="49" spans="1:9" ht="11.25">
      <c r="A49" s="18">
        <v>36976</v>
      </c>
      <c r="B49" s="6">
        <v>7</v>
      </c>
      <c r="C49" s="3">
        <v>52</v>
      </c>
      <c r="D49" s="3">
        <v>100</v>
      </c>
      <c r="E49" s="3">
        <v>511</v>
      </c>
      <c r="F49" s="7">
        <f t="shared" si="1"/>
        <v>0.5459401709401709</v>
      </c>
      <c r="G49" s="3">
        <v>12</v>
      </c>
      <c r="H49" s="3">
        <v>11</v>
      </c>
      <c r="I49" s="4">
        <v>15.732773722008544</v>
      </c>
    </row>
    <row r="50" spans="1:9" ht="11.25">
      <c r="A50" s="18">
        <v>36976</v>
      </c>
      <c r="B50" s="6">
        <v>7</v>
      </c>
      <c r="C50" s="3">
        <v>53</v>
      </c>
      <c r="D50" s="3">
        <v>5</v>
      </c>
      <c r="E50" s="3">
        <v>152</v>
      </c>
      <c r="F50" s="7">
        <f t="shared" si="1"/>
        <v>0.1623931623931624</v>
      </c>
      <c r="G50" s="3">
        <v>12</v>
      </c>
      <c r="H50" s="3">
        <v>14</v>
      </c>
      <c r="I50" s="4">
        <v>7.207721377806999</v>
      </c>
    </row>
    <row r="51" spans="1:9" ht="11.25">
      <c r="A51" s="18">
        <v>36976</v>
      </c>
      <c r="B51" s="6">
        <v>7</v>
      </c>
      <c r="C51" s="3">
        <v>53</v>
      </c>
      <c r="D51" s="3">
        <v>10</v>
      </c>
      <c r="E51" s="3">
        <v>264</v>
      </c>
      <c r="F51" s="7">
        <f t="shared" si="1"/>
        <v>0.28205128205128205</v>
      </c>
      <c r="G51" s="3">
        <v>12</v>
      </c>
      <c r="H51" s="3">
        <v>15</v>
      </c>
      <c r="I51" s="4">
        <v>14.008577178566732</v>
      </c>
    </row>
    <row r="52" spans="1:9" ht="11.25">
      <c r="A52" s="18">
        <v>36976</v>
      </c>
      <c r="B52" s="6">
        <v>7</v>
      </c>
      <c r="C52" s="3">
        <v>53</v>
      </c>
      <c r="D52" s="3">
        <v>20</v>
      </c>
      <c r="E52" s="3">
        <v>443</v>
      </c>
      <c r="F52" s="7">
        <f t="shared" si="1"/>
        <v>0.4732905982905983</v>
      </c>
      <c r="G52" s="3">
        <v>12</v>
      </c>
      <c r="H52" s="3">
        <v>15</v>
      </c>
      <c r="I52" s="4">
        <v>21.597280125175445</v>
      </c>
    </row>
    <row r="53" spans="1:9" ht="11.25">
      <c r="A53" s="18">
        <v>36976</v>
      </c>
      <c r="B53" s="6">
        <v>7</v>
      </c>
      <c r="C53" s="3">
        <v>53</v>
      </c>
      <c r="D53" s="3">
        <v>40</v>
      </c>
      <c r="E53" s="3">
        <v>497</v>
      </c>
      <c r="F53" s="7">
        <f t="shared" si="1"/>
        <v>0.530982905982906</v>
      </c>
      <c r="G53" s="3">
        <v>12</v>
      </c>
      <c r="H53" s="3">
        <v>16</v>
      </c>
      <c r="I53" s="4">
        <v>15.177102124145298</v>
      </c>
    </row>
    <row r="54" spans="1:9" ht="11.25">
      <c r="A54" s="18">
        <v>36976</v>
      </c>
      <c r="B54" s="6">
        <v>7</v>
      </c>
      <c r="C54" s="3">
        <v>53</v>
      </c>
      <c r="D54" s="3">
        <v>60</v>
      </c>
      <c r="E54" s="3">
        <v>474</v>
      </c>
      <c r="F54" s="7">
        <f t="shared" si="1"/>
        <v>0.5064102564102564</v>
      </c>
      <c r="G54" s="3">
        <v>12</v>
      </c>
      <c r="H54" s="3">
        <v>16</v>
      </c>
      <c r="I54" s="4">
        <v>14.264213070512817</v>
      </c>
    </row>
    <row r="55" spans="1:9" ht="11.25">
      <c r="A55" s="18">
        <v>36976</v>
      </c>
      <c r="B55" s="6">
        <v>7</v>
      </c>
      <c r="C55" s="3">
        <v>53</v>
      </c>
      <c r="D55" s="3">
        <v>100</v>
      </c>
      <c r="E55" s="3">
        <v>550</v>
      </c>
      <c r="F55" s="7">
        <f t="shared" si="1"/>
        <v>0.5876068376068376</v>
      </c>
      <c r="G55" s="3">
        <v>12</v>
      </c>
      <c r="H55" s="3">
        <v>17</v>
      </c>
      <c r="I55" s="4">
        <v>17.28071603034188</v>
      </c>
    </row>
    <row r="56" spans="1:9" ht="11.25">
      <c r="A56" s="18">
        <v>36976</v>
      </c>
      <c r="B56" s="6">
        <v>7</v>
      </c>
      <c r="C56" s="3">
        <v>45</v>
      </c>
      <c r="D56" s="3">
        <v>5</v>
      </c>
      <c r="E56" s="3">
        <v>122</v>
      </c>
      <c r="F56" s="7">
        <f t="shared" si="1"/>
        <v>0.13034188034188035</v>
      </c>
      <c r="G56" s="3">
        <v>16</v>
      </c>
      <c r="H56" s="3">
        <v>6</v>
      </c>
      <c r="I56" s="4">
        <v>5.117772312848364</v>
      </c>
    </row>
    <row r="57" spans="1:9" ht="11.25">
      <c r="A57" s="18">
        <v>36976</v>
      </c>
      <c r="B57" s="6">
        <v>7</v>
      </c>
      <c r="C57" s="3">
        <v>45</v>
      </c>
      <c r="D57" s="3">
        <v>10</v>
      </c>
      <c r="E57" s="3">
        <v>244</v>
      </c>
      <c r="F57" s="7">
        <f t="shared" si="1"/>
        <v>0.2606837606837607</v>
      </c>
      <c r="G57" s="3">
        <v>16</v>
      </c>
      <c r="H57" s="3">
        <v>6</v>
      </c>
      <c r="I57" s="4">
        <v>12.910020314213966</v>
      </c>
    </row>
    <row r="58" spans="1:9" ht="11.25">
      <c r="A58" s="18">
        <v>36976</v>
      </c>
      <c r="B58" s="6">
        <v>7</v>
      </c>
      <c r="C58" s="3">
        <v>45</v>
      </c>
      <c r="D58" s="3">
        <v>20</v>
      </c>
      <c r="E58" s="3">
        <v>465</v>
      </c>
      <c r="F58" s="7">
        <f t="shared" si="1"/>
        <v>0.4967948717948718</v>
      </c>
      <c r="G58" s="3">
        <v>16</v>
      </c>
      <c r="H58" s="3">
        <v>7</v>
      </c>
      <c r="I58" s="4">
        <v>22.251475986194322</v>
      </c>
    </row>
    <row r="59" spans="1:9" ht="11.25">
      <c r="A59" s="18">
        <v>36976</v>
      </c>
      <c r="B59" s="6">
        <v>7</v>
      </c>
      <c r="C59" s="3">
        <v>45</v>
      </c>
      <c r="D59" s="3">
        <v>40</v>
      </c>
      <c r="E59" s="3">
        <v>520</v>
      </c>
      <c r="F59" s="7">
        <f t="shared" si="1"/>
        <v>0.5555555555555556</v>
      </c>
      <c r="G59" s="3">
        <v>16</v>
      </c>
      <c r="H59" s="3">
        <v>7</v>
      </c>
      <c r="I59" s="4">
        <v>16.08999117777778</v>
      </c>
    </row>
    <row r="60" spans="1:9" ht="11.25">
      <c r="A60" s="18">
        <v>36976</v>
      </c>
      <c r="B60" s="6">
        <v>7</v>
      </c>
      <c r="C60" s="3">
        <v>45</v>
      </c>
      <c r="D60" s="3">
        <v>60</v>
      </c>
      <c r="E60" s="3">
        <v>504</v>
      </c>
      <c r="F60" s="7">
        <f t="shared" si="1"/>
        <v>0.5384615384615384</v>
      </c>
      <c r="G60" s="3">
        <v>16</v>
      </c>
      <c r="H60" s="3">
        <v>7</v>
      </c>
      <c r="I60" s="4">
        <v>15.454937923076917</v>
      </c>
    </row>
    <row r="61" spans="1:9" ht="11.25">
      <c r="A61" s="18">
        <v>36976</v>
      </c>
      <c r="B61" s="6">
        <v>7</v>
      </c>
      <c r="C61" s="3">
        <v>45</v>
      </c>
      <c r="D61" s="3">
        <v>100</v>
      </c>
      <c r="E61" s="3">
        <v>551</v>
      </c>
      <c r="F61" s="7">
        <f t="shared" si="1"/>
        <v>0.5886752136752137</v>
      </c>
      <c r="G61" s="3">
        <v>16</v>
      </c>
      <c r="H61" s="3">
        <v>8</v>
      </c>
      <c r="I61" s="4">
        <v>17.320406858760684</v>
      </c>
    </row>
    <row r="62" spans="1:9" ht="11.25">
      <c r="A62" s="18">
        <v>36976</v>
      </c>
      <c r="B62" s="6">
        <v>6</v>
      </c>
      <c r="C62" s="3">
        <v>48</v>
      </c>
      <c r="D62" s="3">
        <v>5</v>
      </c>
      <c r="E62" s="3">
        <v>134</v>
      </c>
      <c r="F62" s="7">
        <f aca="true" t="shared" si="2" ref="F62:F67">E62/838</f>
        <v>0.15990453460620524</v>
      </c>
      <c r="G62" s="3">
        <v>16</v>
      </c>
      <c r="H62" s="3">
        <v>56</v>
      </c>
      <c r="I62" s="4">
        <v>7.765311732970305</v>
      </c>
    </row>
    <row r="63" spans="1:9" ht="11.25">
      <c r="A63" s="18">
        <v>36976</v>
      </c>
      <c r="B63" s="6">
        <v>6</v>
      </c>
      <c r="C63" s="3">
        <v>48</v>
      </c>
      <c r="D63" s="3">
        <v>10</v>
      </c>
      <c r="E63" s="3">
        <v>241</v>
      </c>
      <c r="F63" s="7">
        <f t="shared" si="2"/>
        <v>0.28758949880668255</v>
      </c>
      <c r="G63" s="3">
        <v>16</v>
      </c>
      <c r="H63" s="3">
        <v>57</v>
      </c>
      <c r="I63" s="4">
        <v>13.778923156415711</v>
      </c>
    </row>
    <row r="64" spans="1:9" ht="11.25">
      <c r="A64" s="18">
        <v>36976</v>
      </c>
      <c r="B64" s="6">
        <v>6</v>
      </c>
      <c r="C64" s="3">
        <v>48</v>
      </c>
      <c r="D64" s="3">
        <v>20</v>
      </c>
      <c r="E64" s="3">
        <v>381</v>
      </c>
      <c r="F64" s="7">
        <f t="shared" si="2"/>
        <v>0.45465393794749404</v>
      </c>
      <c r="G64" s="3">
        <v>16</v>
      </c>
      <c r="H64" s="3">
        <v>57</v>
      </c>
      <c r="I64" s="4">
        <v>17.05894545049014</v>
      </c>
    </row>
    <row r="65" spans="1:9" ht="11.25">
      <c r="A65" s="18">
        <v>36976</v>
      </c>
      <c r="B65" s="6">
        <v>6</v>
      </c>
      <c r="C65" s="3">
        <v>48</v>
      </c>
      <c r="D65" s="3">
        <v>40</v>
      </c>
      <c r="E65" s="3">
        <v>461</v>
      </c>
      <c r="F65" s="7">
        <f t="shared" si="2"/>
        <v>0.5501193317422435</v>
      </c>
      <c r="G65" s="3">
        <v>16</v>
      </c>
      <c r="H65" s="3">
        <v>58</v>
      </c>
      <c r="I65" s="4">
        <v>22.463506697494037</v>
      </c>
    </row>
    <row r="66" spans="1:9" ht="11.25">
      <c r="A66" s="18">
        <v>36976</v>
      </c>
      <c r="B66" s="6">
        <v>6</v>
      </c>
      <c r="C66" s="3">
        <v>48</v>
      </c>
      <c r="D66" s="3">
        <v>60</v>
      </c>
      <c r="E66" s="3">
        <v>463</v>
      </c>
      <c r="F66" s="7">
        <f t="shared" si="2"/>
        <v>0.5525059665871122</v>
      </c>
      <c r="G66" s="3">
        <v>16</v>
      </c>
      <c r="H66" s="3">
        <v>58</v>
      </c>
      <c r="I66" s="4">
        <v>22.556048947374702</v>
      </c>
    </row>
    <row r="67" spans="1:9" ht="11.25">
      <c r="A67" s="18">
        <v>36976</v>
      </c>
      <c r="B67" s="6">
        <v>6</v>
      </c>
      <c r="C67" s="3">
        <v>48</v>
      </c>
      <c r="D67" s="3">
        <v>100</v>
      </c>
      <c r="E67" s="3">
        <v>472</v>
      </c>
      <c r="F67" s="7">
        <f t="shared" si="2"/>
        <v>0.5632458233890215</v>
      </c>
      <c r="G67" s="3">
        <v>16</v>
      </c>
      <c r="H67" s="3">
        <v>59</v>
      </c>
      <c r="I67" s="4">
        <v>22.97248907183771</v>
      </c>
    </row>
    <row r="68" spans="1:9" ht="11.25">
      <c r="A68" s="18">
        <v>36976</v>
      </c>
      <c r="B68" s="6">
        <v>7</v>
      </c>
      <c r="C68" s="3">
        <v>48</v>
      </c>
      <c r="D68" s="3">
        <v>5</v>
      </c>
      <c r="E68" s="3">
        <v>134</v>
      </c>
      <c r="F68" s="7">
        <f aca="true" t="shared" si="3" ref="F68:F73">E68/936</f>
        <v>0.14316239316239315</v>
      </c>
      <c r="G68" s="3">
        <v>16</v>
      </c>
      <c r="H68" s="3">
        <v>56</v>
      </c>
      <c r="I68" s="4">
        <v>5.9673554393988795</v>
      </c>
    </row>
    <row r="69" spans="1:9" ht="11.25">
      <c r="A69" s="18">
        <v>36976</v>
      </c>
      <c r="B69" s="6">
        <v>7</v>
      </c>
      <c r="C69" s="3">
        <v>48</v>
      </c>
      <c r="D69" s="3">
        <v>10</v>
      </c>
      <c r="E69" s="3">
        <v>241</v>
      </c>
      <c r="F69" s="7">
        <f t="shared" si="3"/>
        <v>0.25747863247863245</v>
      </c>
      <c r="G69" s="3">
        <v>16</v>
      </c>
      <c r="H69" s="3">
        <v>57</v>
      </c>
      <c r="I69" s="4">
        <v>12.740891221879906</v>
      </c>
    </row>
    <row r="70" spans="1:9" ht="11.25">
      <c r="A70" s="18">
        <v>36976</v>
      </c>
      <c r="B70" s="6">
        <v>7</v>
      </c>
      <c r="C70" s="3">
        <v>48</v>
      </c>
      <c r="D70" s="3">
        <v>20</v>
      </c>
      <c r="E70" s="3">
        <v>381</v>
      </c>
      <c r="F70" s="7">
        <f t="shared" si="3"/>
        <v>0.40705128205128205</v>
      </c>
      <c r="G70" s="3">
        <v>16</v>
      </c>
      <c r="H70" s="3">
        <v>57</v>
      </c>
      <c r="I70" s="4">
        <v>19.425641730449748</v>
      </c>
    </row>
    <row r="71" spans="1:9" ht="11.25">
      <c r="A71" s="18">
        <v>36976</v>
      </c>
      <c r="B71" s="6">
        <v>7</v>
      </c>
      <c r="C71" s="3">
        <v>48</v>
      </c>
      <c r="D71" s="3">
        <v>40</v>
      </c>
      <c r="E71" s="3">
        <v>461</v>
      </c>
      <c r="F71" s="7">
        <f t="shared" si="3"/>
        <v>0.49252136752136755</v>
      </c>
      <c r="G71" s="3">
        <v>16</v>
      </c>
      <c r="H71" s="3">
        <v>58</v>
      </c>
      <c r="I71" s="4">
        <v>13.748232301068375</v>
      </c>
    </row>
    <row r="72" spans="1:9" ht="11.25">
      <c r="A72" s="18">
        <v>36976</v>
      </c>
      <c r="B72" s="6">
        <v>7</v>
      </c>
      <c r="C72" s="3">
        <v>48</v>
      </c>
      <c r="D72" s="3">
        <v>60</v>
      </c>
      <c r="E72" s="3">
        <v>463</v>
      </c>
      <c r="F72" s="7">
        <f t="shared" si="3"/>
        <v>0.4946581196581197</v>
      </c>
      <c r="G72" s="3">
        <v>16</v>
      </c>
      <c r="H72" s="3">
        <v>58</v>
      </c>
      <c r="I72" s="4">
        <v>13.82761395790598</v>
      </c>
    </row>
    <row r="73" spans="1:9" ht="11.25">
      <c r="A73" s="18">
        <v>36976</v>
      </c>
      <c r="B73" s="6">
        <v>7</v>
      </c>
      <c r="C73" s="3">
        <v>48</v>
      </c>
      <c r="D73" s="3">
        <v>100</v>
      </c>
      <c r="E73" s="3">
        <v>472</v>
      </c>
      <c r="F73" s="7">
        <f t="shared" si="3"/>
        <v>0.5042735042735043</v>
      </c>
      <c r="G73" s="3">
        <v>16</v>
      </c>
      <c r="H73" s="3">
        <v>59</v>
      </c>
      <c r="I73" s="4">
        <v>14.184831413675209</v>
      </c>
    </row>
    <row r="74" spans="1:9" ht="11.25">
      <c r="A74" s="18">
        <v>36976</v>
      </c>
      <c r="B74" s="6">
        <v>6</v>
      </c>
      <c r="C74" s="3">
        <v>51</v>
      </c>
      <c r="D74" s="3">
        <v>5</v>
      </c>
      <c r="E74" s="3">
        <v>71</v>
      </c>
      <c r="F74" s="7">
        <f aca="true" t="shared" si="4" ref="F74:F79">E74/838</f>
        <v>0.08472553699284009</v>
      </c>
      <c r="G74" s="3">
        <v>16</v>
      </c>
      <c r="H74" s="3">
        <v>43</v>
      </c>
      <c r="I74" s="4">
        <v>2.8035287212336453</v>
      </c>
    </row>
    <row r="75" spans="1:9" ht="11.25">
      <c r="A75" s="18">
        <v>36976</v>
      </c>
      <c r="B75" s="6">
        <v>6</v>
      </c>
      <c r="C75" s="3">
        <v>51</v>
      </c>
      <c r="D75" s="3">
        <v>10</v>
      </c>
      <c r="E75" s="3">
        <v>152</v>
      </c>
      <c r="F75" s="7">
        <f t="shared" si="4"/>
        <v>0.18138424821002386</v>
      </c>
      <c r="G75" s="3">
        <v>16</v>
      </c>
      <c r="H75" s="3">
        <v>43</v>
      </c>
      <c r="I75" s="4">
        <v>8.989508995431784</v>
      </c>
    </row>
    <row r="76" spans="1:9" ht="11.25">
      <c r="A76" s="18">
        <v>36976</v>
      </c>
      <c r="B76" s="6">
        <v>6</v>
      </c>
      <c r="C76" s="3">
        <v>51</v>
      </c>
      <c r="D76" s="3">
        <v>20</v>
      </c>
      <c r="E76" s="3">
        <v>292</v>
      </c>
      <c r="F76" s="7">
        <f t="shared" si="4"/>
        <v>0.34844868735083534</v>
      </c>
      <c r="G76" s="3">
        <v>16</v>
      </c>
      <c r="H76" s="3">
        <v>44</v>
      </c>
      <c r="I76" s="4">
        <v>15.576046559070633</v>
      </c>
    </row>
    <row r="77" spans="1:9" ht="11.25">
      <c r="A77" s="18">
        <v>36976</v>
      </c>
      <c r="B77" s="6">
        <v>6</v>
      </c>
      <c r="C77" s="3">
        <v>51</v>
      </c>
      <c r="D77" s="3">
        <v>40</v>
      </c>
      <c r="E77" s="3">
        <v>304</v>
      </c>
      <c r="F77" s="7">
        <f t="shared" si="4"/>
        <v>0.3627684964200477</v>
      </c>
      <c r="G77" s="3">
        <v>16</v>
      </c>
      <c r="H77" s="3">
        <v>44</v>
      </c>
      <c r="I77" s="4">
        <v>15.198940081861574</v>
      </c>
    </row>
    <row r="78" spans="1:9" ht="11.25">
      <c r="A78" s="18">
        <v>36976</v>
      </c>
      <c r="B78" s="6">
        <v>6</v>
      </c>
      <c r="C78" s="3">
        <v>51</v>
      </c>
      <c r="D78" s="3">
        <v>60</v>
      </c>
      <c r="E78" s="3">
        <v>391</v>
      </c>
      <c r="F78" s="7">
        <f t="shared" si="4"/>
        <v>0.4665871121718377</v>
      </c>
      <c r="G78" s="3">
        <v>16</v>
      </c>
      <c r="H78" s="3">
        <v>45</v>
      </c>
      <c r="I78" s="4">
        <v>19.224527951670645</v>
      </c>
    </row>
    <row r="79" spans="1:9" ht="11.25">
      <c r="A79" s="18">
        <v>36976</v>
      </c>
      <c r="B79" s="6">
        <v>6</v>
      </c>
      <c r="C79" s="3">
        <v>51</v>
      </c>
      <c r="D79" s="3">
        <v>100</v>
      </c>
      <c r="E79" s="3">
        <v>496</v>
      </c>
      <c r="F79" s="7">
        <f t="shared" si="4"/>
        <v>0.5918854415274463</v>
      </c>
      <c r="G79" s="3">
        <v>16</v>
      </c>
      <c r="H79" s="3">
        <v>45</v>
      </c>
      <c r="I79" s="4">
        <v>24.082996070405727</v>
      </c>
    </row>
    <row r="80" spans="1:9" ht="11.25">
      <c r="A80" s="18">
        <v>36976</v>
      </c>
      <c r="B80" s="6">
        <v>7</v>
      </c>
      <c r="C80" s="3">
        <v>51</v>
      </c>
      <c r="D80" s="3">
        <v>5</v>
      </c>
      <c r="E80" s="3">
        <v>120</v>
      </c>
      <c r="F80" s="7">
        <f aca="true" t="shared" si="5" ref="F80:F85">E80/936</f>
        <v>0.1282051282051282</v>
      </c>
      <c r="G80" s="3">
        <v>16</v>
      </c>
      <c r="H80" s="3">
        <v>43</v>
      </c>
      <c r="I80" s="4">
        <v>4.97441170834977</v>
      </c>
    </row>
    <row r="81" spans="1:9" ht="11.25">
      <c r="A81" s="18">
        <v>36976</v>
      </c>
      <c r="B81" s="6">
        <v>7</v>
      </c>
      <c r="C81" s="3">
        <v>51</v>
      </c>
      <c r="D81" s="3">
        <v>10</v>
      </c>
      <c r="E81" s="3">
        <v>152</v>
      </c>
      <c r="F81" s="7">
        <f t="shared" si="5"/>
        <v>0.1623931623931624</v>
      </c>
      <c r="G81" s="3">
        <v>16</v>
      </c>
      <c r="H81" s="3">
        <v>43</v>
      </c>
      <c r="I81" s="4">
        <v>7.207721377806999</v>
      </c>
    </row>
    <row r="82" spans="1:9" ht="11.25">
      <c r="A82" s="18">
        <v>36976</v>
      </c>
      <c r="B82" s="6">
        <v>7</v>
      </c>
      <c r="C82" s="3">
        <v>51</v>
      </c>
      <c r="D82" s="3">
        <v>20</v>
      </c>
      <c r="E82" s="3">
        <v>292</v>
      </c>
      <c r="F82" s="7">
        <f t="shared" si="5"/>
        <v>0.31196581196581197</v>
      </c>
      <c r="G82" s="3">
        <v>16</v>
      </c>
      <c r="H82" s="3">
        <v>44</v>
      </c>
      <c r="I82" s="4">
        <v>15.46191278513222</v>
      </c>
    </row>
    <row r="83" spans="1:9" ht="11.25">
      <c r="A83" s="18">
        <v>36976</v>
      </c>
      <c r="B83" s="6">
        <v>7</v>
      </c>
      <c r="C83" s="3">
        <v>51</v>
      </c>
      <c r="D83" s="3">
        <v>40</v>
      </c>
      <c r="E83" s="3">
        <v>304</v>
      </c>
      <c r="F83" s="7">
        <f t="shared" si="5"/>
        <v>0.3247863247863248</v>
      </c>
      <c r="G83" s="3">
        <v>16</v>
      </c>
      <c r="H83" s="3">
        <v>44</v>
      </c>
      <c r="I83" s="4">
        <v>7.516772239316239</v>
      </c>
    </row>
    <row r="84" spans="1:9" ht="11.25">
      <c r="A84" s="18">
        <v>36976</v>
      </c>
      <c r="B84" s="6">
        <v>7</v>
      </c>
      <c r="C84" s="3">
        <v>51</v>
      </c>
      <c r="D84" s="3">
        <v>60</v>
      </c>
      <c r="E84" s="3">
        <v>391</v>
      </c>
      <c r="F84" s="7">
        <f t="shared" si="5"/>
        <v>0.41773504273504275</v>
      </c>
      <c r="G84" s="3">
        <v>16</v>
      </c>
      <c r="H84" s="3">
        <v>45</v>
      </c>
      <c r="I84" s="4">
        <v>10.969874311752136</v>
      </c>
    </row>
    <row r="85" spans="1:9" ht="11.25">
      <c r="A85" s="18">
        <v>36976</v>
      </c>
      <c r="B85" s="6">
        <v>7</v>
      </c>
      <c r="C85" s="3">
        <v>51</v>
      </c>
      <c r="D85" s="3">
        <v>100</v>
      </c>
      <c r="E85" s="3">
        <v>496</v>
      </c>
      <c r="F85" s="7">
        <f t="shared" si="5"/>
        <v>0.5299145299145299</v>
      </c>
      <c r="G85" s="3">
        <v>16</v>
      </c>
      <c r="H85" s="3">
        <v>45</v>
      </c>
      <c r="I85" s="4">
        <v>15.137411295726492</v>
      </c>
    </row>
    <row r="86" spans="1:9" ht="11.25">
      <c r="A86" s="18">
        <v>36976</v>
      </c>
      <c r="B86" s="6">
        <v>6</v>
      </c>
      <c r="C86" s="3">
        <v>52</v>
      </c>
      <c r="D86" s="3">
        <v>5</v>
      </c>
      <c r="E86" s="3">
        <v>87</v>
      </c>
      <c r="F86" s="7">
        <f aca="true" t="shared" si="6" ref="F86:F91">E86/838</f>
        <v>0.10381861575178998</v>
      </c>
      <c r="G86" s="3">
        <v>16</v>
      </c>
      <c r="H86" s="3">
        <v>47</v>
      </c>
      <c r="I86" s="4">
        <v>4.163443362275789</v>
      </c>
    </row>
    <row r="87" spans="1:9" ht="11.25">
      <c r="A87" s="18">
        <v>36976</v>
      </c>
      <c r="B87" s="6">
        <v>6</v>
      </c>
      <c r="C87" s="3">
        <v>52</v>
      </c>
      <c r="D87" s="3">
        <v>10</v>
      </c>
      <c r="E87" s="3">
        <v>176</v>
      </c>
      <c r="F87" s="7">
        <f t="shared" si="6"/>
        <v>0.2100238663484487</v>
      </c>
      <c r="G87" s="3">
        <v>16</v>
      </c>
      <c r="H87" s="3">
        <v>48</v>
      </c>
      <c r="I87" s="4">
        <v>10.488025326986058</v>
      </c>
    </row>
    <row r="88" spans="1:9" ht="11.25">
      <c r="A88" s="18">
        <v>36976</v>
      </c>
      <c r="B88" s="6">
        <v>6</v>
      </c>
      <c r="C88" s="3">
        <v>52</v>
      </c>
      <c r="D88" s="3">
        <v>20</v>
      </c>
      <c r="E88" s="3">
        <v>292</v>
      </c>
      <c r="F88" s="7">
        <f t="shared" si="6"/>
        <v>0.34844868735083534</v>
      </c>
      <c r="G88" s="3">
        <v>16</v>
      </c>
      <c r="H88" s="3">
        <v>48</v>
      </c>
      <c r="I88" s="4">
        <v>15.576046559070633</v>
      </c>
    </row>
    <row r="89" spans="1:9" ht="11.25">
      <c r="A89" s="18">
        <v>36976</v>
      </c>
      <c r="B89" s="6">
        <v>6</v>
      </c>
      <c r="C89" s="3">
        <v>52</v>
      </c>
      <c r="D89" s="3">
        <v>40</v>
      </c>
      <c r="E89" s="3">
        <v>409</v>
      </c>
      <c r="F89" s="7">
        <f t="shared" si="6"/>
        <v>0.4880668257756563</v>
      </c>
      <c r="G89" s="3">
        <v>16</v>
      </c>
      <c r="H89" s="3">
        <v>49</v>
      </c>
      <c r="I89" s="4">
        <v>20.057408200596658</v>
      </c>
    </row>
    <row r="90" spans="1:9" ht="11.25">
      <c r="A90" s="18">
        <v>36976</v>
      </c>
      <c r="B90" s="6">
        <v>6</v>
      </c>
      <c r="C90" s="3">
        <v>52</v>
      </c>
      <c r="D90" s="3">
        <v>60</v>
      </c>
      <c r="E90" s="3">
        <v>411</v>
      </c>
      <c r="F90" s="7">
        <f t="shared" si="6"/>
        <v>0.4904534606205251</v>
      </c>
      <c r="G90" s="3">
        <v>16</v>
      </c>
      <c r="H90" s="3">
        <v>49</v>
      </c>
      <c r="I90" s="4">
        <v>20.149950450477327</v>
      </c>
    </row>
    <row r="91" spans="1:9" ht="11.25">
      <c r="A91" s="18">
        <v>36976</v>
      </c>
      <c r="B91" s="6">
        <v>6</v>
      </c>
      <c r="C91" s="3">
        <v>52</v>
      </c>
      <c r="D91" s="3">
        <v>100</v>
      </c>
      <c r="E91" s="3">
        <v>430</v>
      </c>
      <c r="F91" s="7">
        <f t="shared" si="6"/>
        <v>0.513126491646778</v>
      </c>
      <c r="G91" s="3">
        <v>16</v>
      </c>
      <c r="H91" s="3">
        <v>49</v>
      </c>
      <c r="I91" s="4">
        <v>21.029101824343677</v>
      </c>
    </row>
    <row r="92" spans="1:9" ht="11.25">
      <c r="A92" s="18">
        <v>36976</v>
      </c>
      <c r="B92" s="6">
        <v>7</v>
      </c>
      <c r="C92" s="3">
        <v>52</v>
      </c>
      <c r="D92" s="3">
        <v>5</v>
      </c>
      <c r="E92" s="3">
        <v>102</v>
      </c>
      <c r="F92" s="7">
        <f aca="true" t="shared" si="7" ref="F92:F97">E92/936</f>
        <v>0.10897435897435898</v>
      </c>
      <c r="G92" s="3">
        <v>16</v>
      </c>
      <c r="H92" s="3">
        <v>47</v>
      </c>
      <c r="I92" s="4">
        <v>3.6614937669173244</v>
      </c>
    </row>
    <row r="93" spans="1:9" ht="11.25">
      <c r="A93" s="18">
        <v>36976</v>
      </c>
      <c r="B93" s="6">
        <v>7</v>
      </c>
      <c r="C93" s="3">
        <v>52</v>
      </c>
      <c r="D93" s="3">
        <v>10</v>
      </c>
      <c r="E93" s="3">
        <v>176</v>
      </c>
      <c r="F93" s="7">
        <f t="shared" si="7"/>
        <v>0.18803418803418803</v>
      </c>
      <c r="G93" s="3">
        <v>16</v>
      </c>
      <c r="H93" s="3">
        <v>48</v>
      </c>
      <c r="I93" s="4">
        <v>8.79805962637154</v>
      </c>
    </row>
    <row r="94" spans="1:9" ht="11.25">
      <c r="A94" s="18">
        <v>36976</v>
      </c>
      <c r="B94" s="6">
        <v>7</v>
      </c>
      <c r="C94" s="3">
        <v>52</v>
      </c>
      <c r="D94" s="3">
        <v>20</v>
      </c>
      <c r="E94" s="3">
        <v>292</v>
      </c>
      <c r="F94" s="7">
        <f t="shared" si="7"/>
        <v>0.31196581196581197</v>
      </c>
      <c r="G94" s="3">
        <v>16</v>
      </c>
      <c r="H94" s="3">
        <v>48</v>
      </c>
      <c r="I94" s="4">
        <v>15.46191278513222</v>
      </c>
    </row>
    <row r="95" spans="1:9" ht="11.25">
      <c r="A95" s="18">
        <v>36976</v>
      </c>
      <c r="B95" s="6">
        <v>7</v>
      </c>
      <c r="C95" s="3">
        <v>52</v>
      </c>
      <c r="D95" s="3">
        <v>40</v>
      </c>
      <c r="E95" s="3">
        <v>409</v>
      </c>
      <c r="F95" s="7">
        <f t="shared" si="7"/>
        <v>0.43696581196581197</v>
      </c>
      <c r="G95" s="3">
        <v>16</v>
      </c>
      <c r="H95" s="3">
        <v>49</v>
      </c>
      <c r="I95" s="4">
        <v>11.684309223290596</v>
      </c>
    </row>
    <row r="96" spans="1:9" ht="11.25">
      <c r="A96" s="18">
        <v>36976</v>
      </c>
      <c r="B96" s="6">
        <v>7</v>
      </c>
      <c r="C96" s="3">
        <v>52</v>
      </c>
      <c r="D96" s="3">
        <v>60</v>
      </c>
      <c r="E96" s="3">
        <v>411</v>
      </c>
      <c r="F96" s="7">
        <f t="shared" si="7"/>
        <v>0.4391025641025641</v>
      </c>
      <c r="G96" s="3">
        <v>16</v>
      </c>
      <c r="H96" s="3">
        <v>49</v>
      </c>
      <c r="I96" s="4">
        <v>11.763690880128202</v>
      </c>
    </row>
    <row r="97" spans="1:9" ht="11.25">
      <c r="A97" s="18">
        <v>36976</v>
      </c>
      <c r="B97" s="6">
        <v>7</v>
      </c>
      <c r="C97" s="3">
        <v>52</v>
      </c>
      <c r="D97" s="3">
        <v>100</v>
      </c>
      <c r="E97" s="3">
        <v>430</v>
      </c>
      <c r="F97" s="7">
        <f t="shared" si="7"/>
        <v>0.4594017094017094</v>
      </c>
      <c r="G97" s="3">
        <v>16</v>
      </c>
      <c r="H97" s="3">
        <v>49</v>
      </c>
      <c r="I97" s="4">
        <v>12.517816620085467</v>
      </c>
    </row>
    <row r="98" spans="1:9" ht="11.25">
      <c r="A98" s="18">
        <v>36976</v>
      </c>
      <c r="B98" s="6">
        <v>6</v>
      </c>
      <c r="C98" s="3">
        <v>53</v>
      </c>
      <c r="D98" s="3">
        <v>5</v>
      </c>
      <c r="E98" s="3">
        <v>114</v>
      </c>
      <c r="F98" s="7">
        <f aca="true" t="shared" si="8" ref="F98:F103">E98/838</f>
        <v>0.1360381861575179</v>
      </c>
      <c r="G98" s="3">
        <v>16</v>
      </c>
      <c r="H98" s="3">
        <v>51</v>
      </c>
      <c r="I98" s="4">
        <v>6.304251797848041</v>
      </c>
    </row>
    <row r="99" spans="1:9" ht="11.25">
      <c r="A99" s="18">
        <v>36976</v>
      </c>
      <c r="B99" s="6">
        <v>6</v>
      </c>
      <c r="C99" s="3">
        <v>53</v>
      </c>
      <c r="D99" s="3">
        <v>10</v>
      </c>
      <c r="E99" s="3">
        <v>218</v>
      </c>
      <c r="F99" s="7">
        <f t="shared" si="8"/>
        <v>0.26014319809069214</v>
      </c>
      <c r="G99" s="3">
        <v>16</v>
      </c>
      <c r="H99" s="3">
        <v>52</v>
      </c>
      <c r="I99" s="4">
        <v>12.742625523288197</v>
      </c>
    </row>
    <row r="100" spans="1:9" ht="11.25">
      <c r="A100" s="18">
        <v>36976</v>
      </c>
      <c r="B100" s="6">
        <v>6</v>
      </c>
      <c r="C100" s="3">
        <v>53</v>
      </c>
      <c r="D100" s="3">
        <v>20</v>
      </c>
      <c r="E100" s="3">
        <v>367</v>
      </c>
      <c r="F100" s="7">
        <f t="shared" si="8"/>
        <v>0.4379474940334129</v>
      </c>
      <c r="G100" s="3">
        <v>16</v>
      </c>
      <c r="H100" s="3">
        <v>53</v>
      </c>
      <c r="I100" s="4">
        <v>16.9649999199395</v>
      </c>
    </row>
    <row r="101" spans="1:9" ht="11.25">
      <c r="A101" s="18">
        <v>36976</v>
      </c>
      <c r="B101" s="6">
        <v>6</v>
      </c>
      <c r="C101" s="3">
        <v>53</v>
      </c>
      <c r="D101" s="3">
        <v>40</v>
      </c>
      <c r="E101" s="3">
        <v>429</v>
      </c>
      <c r="F101" s="7">
        <f t="shared" si="8"/>
        <v>0.5119331742243437</v>
      </c>
      <c r="G101" s="3">
        <v>16</v>
      </c>
      <c r="H101" s="3">
        <v>53</v>
      </c>
      <c r="I101" s="4">
        <v>20.982830699403344</v>
      </c>
    </row>
    <row r="102" spans="1:9" ht="11.25">
      <c r="A102" s="18">
        <v>36976</v>
      </c>
      <c r="B102" s="6">
        <v>6</v>
      </c>
      <c r="C102" s="3">
        <v>53</v>
      </c>
      <c r="D102" s="3">
        <v>60</v>
      </c>
      <c r="E102" s="3">
        <v>410</v>
      </c>
      <c r="F102" s="7">
        <f t="shared" si="8"/>
        <v>0.4892601431980907</v>
      </c>
      <c r="G102" s="3">
        <v>16</v>
      </c>
      <c r="H102" s="3">
        <v>54</v>
      </c>
      <c r="I102" s="4">
        <v>20.103679325536994</v>
      </c>
    </row>
    <row r="103" spans="1:9" ht="11.25">
      <c r="A103" s="18">
        <v>36976</v>
      </c>
      <c r="B103" s="6">
        <v>6</v>
      </c>
      <c r="C103" s="3">
        <v>53</v>
      </c>
      <c r="D103" s="3">
        <v>100</v>
      </c>
      <c r="E103" s="3">
        <v>473</v>
      </c>
      <c r="F103" s="7">
        <f t="shared" si="8"/>
        <v>0.5644391408114559</v>
      </c>
      <c r="G103" s="3">
        <v>16</v>
      </c>
      <c r="H103" s="3">
        <v>54</v>
      </c>
      <c r="I103" s="4">
        <v>23.018760196778043</v>
      </c>
    </row>
    <row r="104" spans="1:9" ht="11.25">
      <c r="A104" s="18">
        <v>36976</v>
      </c>
      <c r="B104" s="6">
        <v>7</v>
      </c>
      <c r="C104" s="3">
        <v>53</v>
      </c>
      <c r="D104" s="3">
        <v>5</v>
      </c>
      <c r="E104" s="3">
        <v>114</v>
      </c>
      <c r="F104" s="7">
        <f aca="true" t="shared" si="9" ref="F104:F109">E104/936</f>
        <v>0.12179487179487179</v>
      </c>
      <c r="G104" s="3">
        <v>16</v>
      </c>
      <c r="H104" s="3">
        <v>51</v>
      </c>
      <c r="I104" s="4">
        <v>4.541306894727974</v>
      </c>
    </row>
    <row r="105" spans="1:9" ht="11.25">
      <c r="A105" s="18">
        <v>36976</v>
      </c>
      <c r="B105" s="6">
        <v>7</v>
      </c>
      <c r="C105" s="3">
        <v>53</v>
      </c>
      <c r="D105" s="3">
        <v>10</v>
      </c>
      <c r="E105" s="3">
        <v>218</v>
      </c>
      <c r="F105" s="7">
        <f t="shared" si="9"/>
        <v>0.2329059829059829</v>
      </c>
      <c r="G105" s="3">
        <v>16</v>
      </c>
      <c r="H105" s="3">
        <v>52</v>
      </c>
      <c r="I105" s="4">
        <v>11.406573304082201</v>
      </c>
    </row>
    <row r="106" spans="1:9" ht="11.25">
      <c r="A106" s="18">
        <v>36976</v>
      </c>
      <c r="B106" s="6">
        <v>7</v>
      </c>
      <c r="C106" s="3">
        <v>53</v>
      </c>
      <c r="D106" s="3">
        <v>20</v>
      </c>
      <c r="E106" s="3">
        <v>367</v>
      </c>
      <c r="F106" s="7">
        <f t="shared" si="9"/>
        <v>0.3920940170940171</v>
      </c>
      <c r="G106" s="3">
        <v>16</v>
      </c>
      <c r="H106" s="3">
        <v>53</v>
      </c>
      <c r="I106" s="4">
        <v>18.86826193422376</v>
      </c>
    </row>
    <row r="107" spans="1:9" ht="11.25">
      <c r="A107" s="18">
        <v>36976</v>
      </c>
      <c r="B107" s="6">
        <v>7</v>
      </c>
      <c r="C107" s="3">
        <v>53</v>
      </c>
      <c r="D107" s="3">
        <v>40</v>
      </c>
      <c r="E107" s="3">
        <v>429</v>
      </c>
      <c r="F107" s="7">
        <f t="shared" si="9"/>
        <v>0.4583333333333333</v>
      </c>
      <c r="G107" s="3">
        <v>16</v>
      </c>
      <c r="H107" s="3">
        <v>53</v>
      </c>
      <c r="I107" s="4">
        <v>12.478125791666663</v>
      </c>
    </row>
    <row r="108" spans="1:9" ht="11.25">
      <c r="A108" s="18">
        <v>36976</v>
      </c>
      <c r="B108" s="6">
        <v>7</v>
      </c>
      <c r="C108" s="3">
        <v>53</v>
      </c>
      <c r="D108" s="3">
        <v>60</v>
      </c>
      <c r="E108" s="3">
        <v>410</v>
      </c>
      <c r="F108" s="7">
        <f t="shared" si="9"/>
        <v>0.43803418803418803</v>
      </c>
      <c r="G108" s="3">
        <v>16</v>
      </c>
      <c r="H108" s="3">
        <v>54</v>
      </c>
      <c r="I108" s="4">
        <v>11.7240000517094</v>
      </c>
    </row>
    <row r="109" spans="1:9" ht="11.25">
      <c r="A109" s="18">
        <v>36976</v>
      </c>
      <c r="B109" s="6">
        <v>7</v>
      </c>
      <c r="C109" s="3">
        <v>53</v>
      </c>
      <c r="D109" s="3">
        <v>100</v>
      </c>
      <c r="E109" s="3">
        <v>473</v>
      </c>
      <c r="F109" s="7">
        <f t="shared" si="9"/>
        <v>0.5053418803418803</v>
      </c>
      <c r="G109" s="3">
        <v>16</v>
      </c>
      <c r="H109" s="3">
        <v>54</v>
      </c>
      <c r="I109" s="4">
        <v>14.224522242094013</v>
      </c>
    </row>
    <row r="110" spans="1:9" ht="11.25">
      <c r="A110" s="18">
        <v>36976</v>
      </c>
      <c r="B110" s="6">
        <v>6</v>
      </c>
      <c r="C110" s="3">
        <v>46</v>
      </c>
      <c r="D110" s="3">
        <v>5</v>
      </c>
      <c r="E110" s="3">
        <v>120</v>
      </c>
      <c r="F110" s="7">
        <f aca="true" t="shared" si="10" ref="F110:F115">E110/838</f>
        <v>0.1431980906921241</v>
      </c>
      <c r="G110" s="3">
        <v>17</v>
      </c>
      <c r="H110" s="3">
        <v>16</v>
      </c>
      <c r="I110" s="4">
        <v>6.753715335473139</v>
      </c>
    </row>
    <row r="111" spans="1:9" ht="11.25">
      <c r="A111" s="18">
        <v>36976</v>
      </c>
      <c r="B111" s="6">
        <v>6</v>
      </c>
      <c r="C111" s="3">
        <v>46</v>
      </c>
      <c r="D111" s="3">
        <v>10</v>
      </c>
      <c r="E111" s="3">
        <v>237</v>
      </c>
      <c r="F111" s="7">
        <f t="shared" si="10"/>
        <v>0.2828162291169451</v>
      </c>
      <c r="G111" s="3">
        <v>17</v>
      </c>
      <c r="H111" s="3">
        <v>16</v>
      </c>
      <c r="I111" s="4">
        <v>13.608781556550138</v>
      </c>
    </row>
    <row r="112" spans="1:9" ht="11.25">
      <c r="A112" s="18">
        <v>36976</v>
      </c>
      <c r="B112" s="6">
        <v>6</v>
      </c>
      <c r="C112" s="3">
        <v>46</v>
      </c>
      <c r="D112" s="3">
        <v>20</v>
      </c>
      <c r="E112" s="3">
        <v>371</v>
      </c>
      <c r="F112" s="7">
        <f t="shared" si="10"/>
        <v>0.44272076372315033</v>
      </c>
      <c r="G112" s="3">
        <v>17</v>
      </c>
      <c r="H112" s="3">
        <v>17</v>
      </c>
      <c r="I112" s="4">
        <v>16.99714890823417</v>
      </c>
    </row>
    <row r="113" spans="1:9" ht="11.25">
      <c r="A113" s="18">
        <v>36976</v>
      </c>
      <c r="B113" s="6">
        <v>6</v>
      </c>
      <c r="C113" s="3">
        <v>46</v>
      </c>
      <c r="D113" s="3">
        <v>40</v>
      </c>
      <c r="E113" s="3">
        <v>458</v>
      </c>
      <c r="F113" s="7">
        <f t="shared" si="10"/>
        <v>0.5465393794749404</v>
      </c>
      <c r="G113" s="3">
        <v>17</v>
      </c>
      <c r="H113" s="3">
        <v>17</v>
      </c>
      <c r="I113" s="4">
        <v>22.32469332267303</v>
      </c>
    </row>
    <row r="114" spans="1:9" ht="11.25">
      <c r="A114" s="18">
        <v>36976</v>
      </c>
      <c r="B114" s="6">
        <v>6</v>
      </c>
      <c r="C114" s="3">
        <v>46</v>
      </c>
      <c r="D114" s="3">
        <v>60</v>
      </c>
      <c r="E114" s="3">
        <v>388</v>
      </c>
      <c r="F114" s="7">
        <f t="shared" si="10"/>
        <v>0.4630071599045346</v>
      </c>
      <c r="G114" s="3">
        <v>17</v>
      </c>
      <c r="H114" s="3">
        <v>18</v>
      </c>
      <c r="I114" s="4">
        <v>19.085714576849643</v>
      </c>
    </row>
    <row r="115" spans="1:9" ht="11.25">
      <c r="A115" s="18">
        <v>36976</v>
      </c>
      <c r="B115" s="6">
        <v>6</v>
      </c>
      <c r="C115" s="3">
        <v>46</v>
      </c>
      <c r="D115" s="3">
        <v>100</v>
      </c>
      <c r="E115" s="3">
        <v>234</v>
      </c>
      <c r="F115" s="7">
        <f t="shared" si="10"/>
        <v>0.27923627684964203</v>
      </c>
      <c r="G115" s="3">
        <v>17</v>
      </c>
      <c r="H115" s="3">
        <v>18</v>
      </c>
      <c r="I115" s="4">
        <v>11.959961336038187</v>
      </c>
    </row>
    <row r="116" spans="1:9" ht="11.25">
      <c r="A116" s="18">
        <v>36976</v>
      </c>
      <c r="B116" s="6">
        <v>7</v>
      </c>
      <c r="C116" s="3">
        <v>46</v>
      </c>
      <c r="D116" s="3">
        <v>5</v>
      </c>
      <c r="E116" s="3">
        <v>120</v>
      </c>
      <c r="F116" s="7">
        <f aca="true" t="shared" si="11" ref="F116:F121">E116/936</f>
        <v>0.1282051282051282</v>
      </c>
      <c r="G116" s="3">
        <v>17</v>
      </c>
      <c r="H116" s="3">
        <v>16</v>
      </c>
      <c r="I116" s="4">
        <v>4.97441170834977</v>
      </c>
    </row>
    <row r="117" spans="1:9" ht="11.25">
      <c r="A117" s="18">
        <v>36976</v>
      </c>
      <c r="B117" s="6">
        <v>7</v>
      </c>
      <c r="C117" s="3">
        <v>46</v>
      </c>
      <c r="D117" s="3">
        <v>10</v>
      </c>
      <c r="E117" s="3">
        <v>237</v>
      </c>
      <c r="F117" s="7">
        <f t="shared" si="11"/>
        <v>0.2532051282051282</v>
      </c>
      <c r="G117" s="3">
        <v>17</v>
      </c>
      <c r="H117" s="3">
        <v>16</v>
      </c>
      <c r="I117" s="4">
        <v>12.51362234869432</v>
      </c>
    </row>
    <row r="118" spans="1:9" ht="11.25">
      <c r="A118" s="18">
        <v>36976</v>
      </c>
      <c r="B118" s="6">
        <v>7</v>
      </c>
      <c r="C118" s="3">
        <v>46</v>
      </c>
      <c r="D118" s="3">
        <v>20</v>
      </c>
      <c r="E118" s="3">
        <v>371</v>
      </c>
      <c r="F118" s="7">
        <f t="shared" si="11"/>
        <v>0.39636752136752135</v>
      </c>
      <c r="G118" s="3">
        <v>17</v>
      </c>
      <c r="H118" s="3">
        <v>17</v>
      </c>
      <c r="I118" s="4">
        <v>19.030032471345724</v>
      </c>
    </row>
    <row r="119" spans="1:9" ht="11.25">
      <c r="A119" s="18">
        <v>36976</v>
      </c>
      <c r="B119" s="6">
        <v>7</v>
      </c>
      <c r="C119" s="3">
        <v>46</v>
      </c>
      <c r="D119" s="3">
        <v>40</v>
      </c>
      <c r="E119" s="3">
        <v>458</v>
      </c>
      <c r="F119" s="7">
        <f t="shared" si="11"/>
        <v>0.4893162393162393</v>
      </c>
      <c r="G119" s="3">
        <v>17</v>
      </c>
      <c r="H119" s="3">
        <v>17</v>
      </c>
      <c r="I119" s="4">
        <v>13.629159815811963</v>
      </c>
    </row>
    <row r="120" spans="1:9" ht="11.25">
      <c r="A120" s="18">
        <v>36976</v>
      </c>
      <c r="B120" s="6">
        <v>7</v>
      </c>
      <c r="C120" s="3">
        <v>46</v>
      </c>
      <c r="D120" s="3">
        <v>60</v>
      </c>
      <c r="E120" s="3">
        <v>388</v>
      </c>
      <c r="F120" s="7">
        <f t="shared" si="11"/>
        <v>0.41452991452991456</v>
      </c>
      <c r="G120" s="3">
        <v>17</v>
      </c>
      <c r="H120" s="3">
        <v>18</v>
      </c>
      <c r="I120" s="4">
        <v>10.850801826495724</v>
      </c>
    </row>
    <row r="121" spans="1:9" ht="11.25">
      <c r="A121" s="18">
        <v>36976</v>
      </c>
      <c r="B121" s="6">
        <v>7</v>
      </c>
      <c r="C121" s="3">
        <v>46</v>
      </c>
      <c r="D121" s="3">
        <v>100</v>
      </c>
      <c r="E121" s="3">
        <v>234</v>
      </c>
      <c r="F121" s="7">
        <f t="shared" si="11"/>
        <v>0.25</v>
      </c>
      <c r="G121" s="3">
        <v>17</v>
      </c>
      <c r="H121" s="3">
        <v>18</v>
      </c>
      <c r="I121" s="4">
        <v>4.73841425</v>
      </c>
    </row>
    <row r="122" spans="1:9" ht="11.25">
      <c r="A122" s="18">
        <v>36976</v>
      </c>
      <c r="B122" s="6">
        <v>6</v>
      </c>
      <c r="C122" s="3">
        <v>47</v>
      </c>
      <c r="D122" s="3">
        <v>5</v>
      </c>
      <c r="E122" s="3">
        <v>152</v>
      </c>
      <c r="F122" s="7">
        <f aca="true" t="shared" si="12" ref="F122:F127">E122/838</f>
        <v>0.18138424821002386</v>
      </c>
      <c r="G122" s="3">
        <v>17</v>
      </c>
      <c r="H122" s="3">
        <v>12</v>
      </c>
      <c r="I122" s="4">
        <v>8.989508995431784</v>
      </c>
    </row>
    <row r="123" spans="1:9" ht="11.25">
      <c r="A123" s="18">
        <v>36976</v>
      </c>
      <c r="B123" s="6">
        <v>6</v>
      </c>
      <c r="C123" s="3">
        <v>47</v>
      </c>
      <c r="D123" s="3">
        <v>10</v>
      </c>
      <c r="E123" s="3">
        <v>292</v>
      </c>
      <c r="F123" s="7">
        <f t="shared" si="12"/>
        <v>0.34844868735083534</v>
      </c>
      <c r="G123" s="3">
        <v>17</v>
      </c>
      <c r="H123" s="3">
        <v>12</v>
      </c>
      <c r="I123" s="4">
        <v>15.576046559070633</v>
      </c>
    </row>
    <row r="124" spans="1:9" ht="11.25">
      <c r="A124" s="18">
        <v>36976</v>
      </c>
      <c r="B124" s="6">
        <v>6</v>
      </c>
      <c r="C124" s="3">
        <v>47</v>
      </c>
      <c r="D124" s="3">
        <v>20</v>
      </c>
      <c r="E124" s="3">
        <v>426</v>
      </c>
      <c r="F124" s="7">
        <f t="shared" si="12"/>
        <v>0.5083532219570406</v>
      </c>
      <c r="G124" s="3">
        <v>17</v>
      </c>
      <c r="H124" s="3">
        <v>12</v>
      </c>
      <c r="I124" s="4">
        <v>17.008634012143926</v>
      </c>
    </row>
    <row r="125" spans="1:9" ht="11.25">
      <c r="A125" s="18">
        <v>36976</v>
      </c>
      <c r="B125" s="6">
        <v>6</v>
      </c>
      <c r="C125" s="3">
        <v>47</v>
      </c>
      <c r="D125" s="3">
        <v>40</v>
      </c>
      <c r="E125" s="3">
        <v>443</v>
      </c>
      <c r="F125" s="7">
        <f t="shared" si="12"/>
        <v>0.5286396181384249</v>
      </c>
      <c r="G125" s="3">
        <v>17</v>
      </c>
      <c r="H125" s="3">
        <v>12</v>
      </c>
      <c r="I125" s="4">
        <v>21.630626448568023</v>
      </c>
    </row>
    <row r="126" spans="1:9" ht="11.25">
      <c r="A126" s="18">
        <v>36976</v>
      </c>
      <c r="B126" s="6">
        <v>6</v>
      </c>
      <c r="C126" s="3">
        <v>47</v>
      </c>
      <c r="D126" s="3">
        <v>60</v>
      </c>
      <c r="E126" s="3">
        <v>459</v>
      </c>
      <c r="F126" s="7">
        <f t="shared" si="12"/>
        <v>0.5477326968973747</v>
      </c>
      <c r="G126" s="3">
        <v>17</v>
      </c>
      <c r="H126" s="3">
        <v>13</v>
      </c>
      <c r="I126" s="4">
        <v>22.370964447613364</v>
      </c>
    </row>
    <row r="127" spans="1:9" ht="11.25">
      <c r="A127" s="18">
        <v>36976</v>
      </c>
      <c r="B127" s="6">
        <v>6</v>
      </c>
      <c r="C127" s="3">
        <v>47</v>
      </c>
      <c r="D127" s="3">
        <v>100</v>
      </c>
      <c r="E127" s="3">
        <v>508</v>
      </c>
      <c r="F127" s="7">
        <f t="shared" si="12"/>
        <v>0.6062052505966588</v>
      </c>
      <c r="G127" s="3">
        <v>17</v>
      </c>
      <c r="H127" s="3">
        <v>13</v>
      </c>
      <c r="I127" s="4">
        <v>24.638249569689737</v>
      </c>
    </row>
    <row r="128" spans="1:9" ht="11.25">
      <c r="A128" s="18">
        <v>36976</v>
      </c>
      <c r="B128" s="6">
        <v>7</v>
      </c>
      <c r="C128" s="3">
        <v>47</v>
      </c>
      <c r="D128" s="3">
        <v>5</v>
      </c>
      <c r="E128" s="3">
        <v>152</v>
      </c>
      <c r="F128" s="7">
        <f aca="true" t="shared" si="13" ref="F128:F133">E128/936</f>
        <v>0.1623931623931624</v>
      </c>
      <c r="G128" s="3">
        <v>17</v>
      </c>
      <c r="H128" s="3">
        <v>12</v>
      </c>
      <c r="I128" s="4">
        <v>7.207721377806999</v>
      </c>
    </row>
    <row r="129" spans="1:9" ht="11.25">
      <c r="A129" s="18">
        <v>36976</v>
      </c>
      <c r="B129" s="6">
        <v>7</v>
      </c>
      <c r="C129" s="3">
        <v>47</v>
      </c>
      <c r="D129" s="3">
        <v>10</v>
      </c>
      <c r="E129" s="3">
        <v>292</v>
      </c>
      <c r="F129" s="7">
        <f t="shared" si="13"/>
        <v>0.31196581196581197</v>
      </c>
      <c r="G129" s="3">
        <v>17</v>
      </c>
      <c r="H129" s="3">
        <v>12</v>
      </c>
      <c r="I129" s="4">
        <v>15.46191278513222</v>
      </c>
    </row>
    <row r="130" spans="1:9" ht="11.25">
      <c r="A130" s="18">
        <v>36976</v>
      </c>
      <c r="B130" s="6">
        <v>7</v>
      </c>
      <c r="C130" s="3">
        <v>47</v>
      </c>
      <c r="D130" s="3">
        <v>20</v>
      </c>
      <c r="E130" s="3">
        <v>426</v>
      </c>
      <c r="F130" s="7">
        <f t="shared" si="13"/>
        <v>0.4551282051282051</v>
      </c>
      <c r="G130" s="3">
        <v>17</v>
      </c>
      <c r="H130" s="3">
        <v>12</v>
      </c>
      <c r="I130" s="4">
        <v>21.050009952420282</v>
      </c>
    </row>
    <row r="131" spans="1:9" ht="11.25">
      <c r="A131" s="18">
        <v>36976</v>
      </c>
      <c r="B131" s="6">
        <v>7</v>
      </c>
      <c r="C131" s="3">
        <v>47</v>
      </c>
      <c r="D131" s="3">
        <v>40</v>
      </c>
      <c r="E131" s="3">
        <v>443</v>
      </c>
      <c r="F131" s="7">
        <f t="shared" si="13"/>
        <v>0.4732905982905983</v>
      </c>
      <c r="G131" s="3">
        <v>17</v>
      </c>
      <c r="H131" s="3">
        <v>12</v>
      </c>
      <c r="I131" s="4">
        <v>13.033797389529912</v>
      </c>
    </row>
    <row r="132" spans="1:9" ht="11.25">
      <c r="A132" s="18">
        <v>36976</v>
      </c>
      <c r="B132" s="6">
        <v>7</v>
      </c>
      <c r="C132" s="3">
        <v>47</v>
      </c>
      <c r="D132" s="3">
        <v>60</v>
      </c>
      <c r="E132" s="3">
        <v>459</v>
      </c>
      <c r="F132" s="7">
        <f t="shared" si="13"/>
        <v>0.49038461538461536</v>
      </c>
      <c r="G132" s="3">
        <v>17</v>
      </c>
      <c r="H132" s="3">
        <v>13</v>
      </c>
      <c r="I132" s="4">
        <v>13.668850644230767</v>
      </c>
    </row>
    <row r="133" spans="1:9" ht="11.25">
      <c r="A133" s="18">
        <v>36976</v>
      </c>
      <c r="B133" s="6">
        <v>7</v>
      </c>
      <c r="C133" s="3">
        <v>47</v>
      </c>
      <c r="D133" s="3">
        <v>100</v>
      </c>
      <c r="E133" s="3">
        <v>508</v>
      </c>
      <c r="F133" s="7">
        <f t="shared" si="13"/>
        <v>0.5427350427350427</v>
      </c>
      <c r="G133" s="3">
        <v>17</v>
      </c>
      <c r="H133" s="3">
        <v>13</v>
      </c>
      <c r="I133" s="4">
        <v>15.61370123675213</v>
      </c>
    </row>
    <row r="134" spans="1:9" ht="11.25">
      <c r="A134" s="18">
        <v>36976</v>
      </c>
      <c r="B134" s="6">
        <v>6</v>
      </c>
      <c r="C134" s="3">
        <v>49</v>
      </c>
      <c r="D134" s="3">
        <v>5</v>
      </c>
      <c r="E134" s="3">
        <v>145</v>
      </c>
      <c r="F134" s="7">
        <f aca="true" t="shared" si="14" ref="F134:F139">E134/838</f>
        <v>0.1730310262529833</v>
      </c>
      <c r="G134" s="3">
        <v>17</v>
      </c>
      <c r="H134" s="3">
        <v>0</v>
      </c>
      <c r="I134" s="4">
        <v>8.523649042916707</v>
      </c>
    </row>
    <row r="135" spans="1:9" ht="11.25">
      <c r="A135" s="18">
        <v>36976</v>
      </c>
      <c r="B135" s="6">
        <v>6</v>
      </c>
      <c r="C135" s="3">
        <v>49</v>
      </c>
      <c r="D135" s="3">
        <v>10</v>
      </c>
      <c r="E135" s="3">
        <v>278</v>
      </c>
      <c r="F135" s="7">
        <f t="shared" si="14"/>
        <v>0.3317422434367542</v>
      </c>
      <c r="G135" s="3">
        <v>17</v>
      </c>
      <c r="H135" s="3">
        <v>1</v>
      </c>
      <c r="I135" s="4">
        <v>15.151449501563556</v>
      </c>
    </row>
    <row r="136" spans="1:9" ht="11.25">
      <c r="A136" s="18">
        <v>36976</v>
      </c>
      <c r="B136" s="6">
        <v>6</v>
      </c>
      <c r="C136" s="3">
        <v>49</v>
      </c>
      <c r="D136" s="3">
        <v>20</v>
      </c>
      <c r="E136" s="3">
        <v>409</v>
      </c>
      <c r="F136" s="7">
        <f t="shared" si="14"/>
        <v>0.4880668257756563</v>
      </c>
      <c r="G136" s="3">
        <v>17</v>
      </c>
      <c r="H136" s="3">
        <v>2</v>
      </c>
      <c r="I136" s="4">
        <v>17.090798712353532</v>
      </c>
    </row>
    <row r="137" spans="1:9" ht="11.25">
      <c r="A137" s="18">
        <v>36976</v>
      </c>
      <c r="B137" s="6">
        <v>6</v>
      </c>
      <c r="C137" s="3">
        <v>49</v>
      </c>
      <c r="D137" s="3">
        <v>40</v>
      </c>
      <c r="E137" s="3">
        <v>461</v>
      </c>
      <c r="F137" s="7">
        <f t="shared" si="14"/>
        <v>0.5501193317422435</v>
      </c>
      <c r="G137" s="3">
        <v>17</v>
      </c>
      <c r="H137" s="3">
        <v>2</v>
      </c>
      <c r="I137" s="4">
        <v>22.463506697494037</v>
      </c>
    </row>
    <row r="138" spans="1:9" ht="11.25">
      <c r="A138" s="18">
        <v>36976</v>
      </c>
      <c r="B138" s="6">
        <v>6</v>
      </c>
      <c r="C138" s="3">
        <v>49</v>
      </c>
      <c r="D138" s="3">
        <v>60</v>
      </c>
      <c r="E138" s="3">
        <v>469</v>
      </c>
      <c r="F138" s="7">
        <f t="shared" si="14"/>
        <v>0.5596658711217184</v>
      </c>
      <c r="G138" s="3">
        <v>17</v>
      </c>
      <c r="H138" s="3">
        <v>3</v>
      </c>
      <c r="I138" s="4">
        <v>22.833675697016705</v>
      </c>
    </row>
    <row r="139" spans="1:9" ht="11.25">
      <c r="A139" s="18">
        <v>36976</v>
      </c>
      <c r="B139" s="6">
        <v>6</v>
      </c>
      <c r="C139" s="3">
        <v>49</v>
      </c>
      <c r="D139" s="3">
        <v>100</v>
      </c>
      <c r="E139" s="3">
        <v>457</v>
      </c>
      <c r="F139" s="7">
        <f t="shared" si="14"/>
        <v>0.545346062052506</v>
      </c>
      <c r="G139" s="3">
        <v>17</v>
      </c>
      <c r="H139" s="3">
        <v>3</v>
      </c>
      <c r="I139" s="4">
        <v>22.2784221977327</v>
      </c>
    </row>
    <row r="140" spans="1:9" ht="11.25">
      <c r="A140" s="18">
        <v>36976</v>
      </c>
      <c r="B140" s="6">
        <v>7</v>
      </c>
      <c r="C140" s="3">
        <v>49</v>
      </c>
      <c r="D140" s="3">
        <v>5</v>
      </c>
      <c r="E140" s="3">
        <v>145</v>
      </c>
      <c r="F140" s="7">
        <f aca="true" t="shared" si="15" ref="F140:F145">E140/936</f>
        <v>0.15491452991452992</v>
      </c>
      <c r="G140" s="3">
        <v>17</v>
      </c>
      <c r="H140" s="3">
        <v>0</v>
      </c>
      <c r="I140" s="4">
        <v>6.730206242239321</v>
      </c>
    </row>
    <row r="141" spans="1:9" ht="11.25">
      <c r="A141" s="18">
        <v>36976</v>
      </c>
      <c r="B141" s="6">
        <v>7</v>
      </c>
      <c r="C141" s="3">
        <v>49</v>
      </c>
      <c r="D141" s="3">
        <v>10</v>
      </c>
      <c r="E141" s="3">
        <v>278</v>
      </c>
      <c r="F141" s="7">
        <f t="shared" si="15"/>
        <v>0.297008547008547</v>
      </c>
      <c r="G141" s="3">
        <v>17</v>
      </c>
      <c r="H141" s="3">
        <v>1</v>
      </c>
      <c r="I141" s="4">
        <v>14.747588899030697</v>
      </c>
    </row>
    <row r="142" spans="1:9" ht="11.25">
      <c r="A142" s="18">
        <v>36976</v>
      </c>
      <c r="B142" s="6">
        <v>7</v>
      </c>
      <c r="C142" s="3">
        <v>49</v>
      </c>
      <c r="D142" s="3">
        <v>20</v>
      </c>
      <c r="E142" s="3">
        <v>409</v>
      </c>
      <c r="F142" s="7">
        <f t="shared" si="15"/>
        <v>0.43696581196581197</v>
      </c>
      <c r="G142" s="3">
        <v>17</v>
      </c>
      <c r="H142" s="3">
        <v>2</v>
      </c>
      <c r="I142" s="4">
        <v>20.46633781981438</v>
      </c>
    </row>
    <row r="143" spans="1:9" ht="11.25">
      <c r="A143" s="18">
        <v>36976</v>
      </c>
      <c r="B143" s="6">
        <v>7</v>
      </c>
      <c r="C143" s="3">
        <v>49</v>
      </c>
      <c r="D143" s="3">
        <v>40</v>
      </c>
      <c r="E143" s="3">
        <v>461</v>
      </c>
      <c r="F143" s="7">
        <f t="shared" si="15"/>
        <v>0.49252136752136755</v>
      </c>
      <c r="G143" s="3">
        <v>17</v>
      </c>
      <c r="H143" s="3">
        <v>2</v>
      </c>
      <c r="I143" s="4">
        <v>13.748232301068375</v>
      </c>
    </row>
    <row r="144" spans="1:9" ht="11.25">
      <c r="A144" s="18">
        <v>36976</v>
      </c>
      <c r="B144" s="6">
        <v>7</v>
      </c>
      <c r="C144" s="3">
        <v>49</v>
      </c>
      <c r="D144" s="3">
        <v>60</v>
      </c>
      <c r="E144" s="3">
        <v>469</v>
      </c>
      <c r="F144" s="7">
        <f t="shared" si="15"/>
        <v>0.5010683760683761</v>
      </c>
      <c r="G144" s="3">
        <v>17</v>
      </c>
      <c r="H144" s="3">
        <v>3</v>
      </c>
      <c r="I144" s="4">
        <v>14.0657589284188</v>
      </c>
    </row>
    <row r="145" spans="1:9" ht="11.25">
      <c r="A145" s="18">
        <v>36976</v>
      </c>
      <c r="B145" s="6">
        <v>7</v>
      </c>
      <c r="C145" s="3">
        <v>49</v>
      </c>
      <c r="D145" s="3">
        <v>100</v>
      </c>
      <c r="E145" s="3">
        <v>457</v>
      </c>
      <c r="F145" s="7">
        <f t="shared" si="15"/>
        <v>0.48824786324786323</v>
      </c>
      <c r="G145" s="3">
        <v>17</v>
      </c>
      <c r="H145" s="3">
        <v>3</v>
      </c>
      <c r="I145" s="4">
        <v>13.58946898739316</v>
      </c>
    </row>
    <row r="146" spans="1:9" ht="11.25">
      <c r="A146" s="18">
        <v>36976</v>
      </c>
      <c r="B146" s="6">
        <v>6</v>
      </c>
      <c r="C146" s="3">
        <v>50</v>
      </c>
      <c r="D146" s="3">
        <v>5</v>
      </c>
      <c r="E146" s="3">
        <v>136</v>
      </c>
      <c r="F146" s="7">
        <f aca="true" t="shared" si="16" ref="F146:F151">E146/838</f>
        <v>0.162291169451074</v>
      </c>
      <c r="G146" s="3">
        <v>17</v>
      </c>
      <c r="H146" s="3">
        <v>5</v>
      </c>
      <c r="I146" s="4">
        <v>7.905579577531457</v>
      </c>
    </row>
    <row r="147" spans="1:9" ht="11.25">
      <c r="A147" s="18">
        <v>36976</v>
      </c>
      <c r="B147" s="6">
        <v>6</v>
      </c>
      <c r="C147" s="3">
        <v>50</v>
      </c>
      <c r="D147" s="3">
        <v>10</v>
      </c>
      <c r="E147" s="3">
        <v>184</v>
      </c>
      <c r="F147" s="7">
        <f t="shared" si="16"/>
        <v>0.21957040572792363</v>
      </c>
      <c r="G147" s="3">
        <v>17</v>
      </c>
      <c r="H147" s="3">
        <v>6</v>
      </c>
      <c r="I147" s="4">
        <v>10.953563358758492</v>
      </c>
    </row>
    <row r="148" spans="1:9" ht="11.25">
      <c r="A148" s="18">
        <v>36976</v>
      </c>
      <c r="B148" s="6">
        <v>6</v>
      </c>
      <c r="C148" s="3">
        <v>50</v>
      </c>
      <c r="D148" s="3">
        <v>20</v>
      </c>
      <c r="E148" s="3">
        <v>400</v>
      </c>
      <c r="F148" s="7">
        <f t="shared" si="16"/>
        <v>0.477326968973747</v>
      </c>
      <c r="G148" s="3">
        <v>17</v>
      </c>
      <c r="H148" s="3">
        <v>6</v>
      </c>
      <c r="I148" s="4">
        <v>17.103249333684584</v>
      </c>
    </row>
    <row r="149" spans="1:9" ht="11.25">
      <c r="A149" s="18">
        <v>36976</v>
      </c>
      <c r="B149" s="6">
        <v>6</v>
      </c>
      <c r="C149" s="3">
        <v>50</v>
      </c>
      <c r="D149" s="3">
        <v>40</v>
      </c>
      <c r="E149" s="3">
        <v>481</v>
      </c>
      <c r="F149" s="7">
        <f t="shared" si="16"/>
        <v>0.5739856801909308</v>
      </c>
      <c r="G149" s="3">
        <v>17</v>
      </c>
      <c r="H149" s="3">
        <v>7</v>
      </c>
      <c r="I149" s="4">
        <v>23.388929196300715</v>
      </c>
    </row>
    <row r="150" spans="1:9" ht="11.25">
      <c r="A150" s="18">
        <v>36976</v>
      </c>
      <c r="B150" s="6">
        <v>6</v>
      </c>
      <c r="C150" s="3">
        <v>50</v>
      </c>
      <c r="D150" s="3">
        <v>60</v>
      </c>
      <c r="E150" s="3">
        <v>442</v>
      </c>
      <c r="F150" s="7">
        <f t="shared" si="16"/>
        <v>0.5274463007159904</v>
      </c>
      <c r="G150" s="3">
        <v>17</v>
      </c>
      <c r="H150" s="3">
        <v>7</v>
      </c>
      <c r="I150" s="4">
        <v>21.584355323627683</v>
      </c>
    </row>
    <row r="151" spans="1:9" ht="11.25">
      <c r="A151" s="18">
        <v>36976</v>
      </c>
      <c r="B151" s="6">
        <v>6</v>
      </c>
      <c r="C151" s="3">
        <v>50</v>
      </c>
      <c r="D151" s="3">
        <v>100</v>
      </c>
      <c r="E151" s="3">
        <v>477</v>
      </c>
      <c r="F151" s="7">
        <f t="shared" si="16"/>
        <v>0.5692124105011933</v>
      </c>
      <c r="G151" s="3">
        <v>17</v>
      </c>
      <c r="H151" s="3">
        <v>8</v>
      </c>
      <c r="I151" s="4">
        <v>23.203844696539377</v>
      </c>
    </row>
    <row r="152" spans="1:9" ht="11.25">
      <c r="A152" s="18">
        <v>36976</v>
      </c>
      <c r="B152" s="6">
        <v>7</v>
      </c>
      <c r="C152" s="3">
        <v>50</v>
      </c>
      <c r="D152" s="3">
        <v>5</v>
      </c>
      <c r="E152" s="3">
        <v>136</v>
      </c>
      <c r="F152" s="7">
        <f aca="true" t="shared" si="17" ref="F152:F157">E152/936</f>
        <v>0.1452991452991453</v>
      </c>
      <c r="G152" s="3">
        <v>17</v>
      </c>
      <c r="H152" s="3">
        <v>5</v>
      </c>
      <c r="I152" s="4">
        <v>6.1071892104171255</v>
      </c>
    </row>
    <row r="153" spans="1:9" ht="11.25">
      <c r="A153" s="18">
        <v>36976</v>
      </c>
      <c r="B153" s="6">
        <v>7</v>
      </c>
      <c r="C153" s="3">
        <v>50</v>
      </c>
      <c r="D153" s="3">
        <v>10</v>
      </c>
      <c r="E153" s="3">
        <v>184</v>
      </c>
      <c r="F153" s="7">
        <f t="shared" si="17"/>
        <v>0.19658119658119658</v>
      </c>
      <c r="G153" s="3">
        <v>17</v>
      </c>
      <c r="H153" s="3">
        <v>6</v>
      </c>
      <c r="I153" s="4">
        <v>9.312049708554312</v>
      </c>
    </row>
    <row r="154" spans="1:9" ht="11.25">
      <c r="A154" s="18">
        <v>36976</v>
      </c>
      <c r="B154" s="6">
        <v>7</v>
      </c>
      <c r="C154" s="3">
        <v>50</v>
      </c>
      <c r="D154" s="3">
        <v>20</v>
      </c>
      <c r="E154" s="3">
        <v>400</v>
      </c>
      <c r="F154" s="7">
        <f t="shared" si="17"/>
        <v>0.42735042735042733</v>
      </c>
      <c r="G154" s="3">
        <v>17</v>
      </c>
      <c r="H154" s="3">
        <v>6</v>
      </c>
      <c r="I154" s="4">
        <v>20.14259780046753</v>
      </c>
    </row>
    <row r="155" spans="1:9" ht="11.25">
      <c r="A155" s="18">
        <v>36976</v>
      </c>
      <c r="B155" s="6">
        <v>7</v>
      </c>
      <c r="C155" s="3">
        <v>50</v>
      </c>
      <c r="D155" s="3">
        <v>40</v>
      </c>
      <c r="E155" s="3">
        <v>481</v>
      </c>
      <c r="F155" s="7">
        <f t="shared" si="17"/>
        <v>0.5138888888888888</v>
      </c>
      <c r="G155" s="3">
        <v>17</v>
      </c>
      <c r="H155" s="3">
        <v>7</v>
      </c>
      <c r="I155" s="4">
        <v>14.542048869444438</v>
      </c>
    </row>
    <row r="156" spans="1:9" ht="11.25">
      <c r="A156" s="18">
        <v>36976</v>
      </c>
      <c r="B156" s="6">
        <v>7</v>
      </c>
      <c r="C156" s="3">
        <v>50</v>
      </c>
      <c r="D156" s="3">
        <v>60</v>
      </c>
      <c r="E156" s="3">
        <v>442</v>
      </c>
      <c r="F156" s="7">
        <f t="shared" si="17"/>
        <v>0.4722222222222222</v>
      </c>
      <c r="G156" s="3">
        <v>17</v>
      </c>
      <c r="H156" s="3">
        <v>7</v>
      </c>
      <c r="I156" s="4">
        <v>12.99410656111111</v>
      </c>
    </row>
    <row r="157" spans="1:9" ht="11.25">
      <c r="A157" s="18">
        <v>36976</v>
      </c>
      <c r="B157" s="6">
        <v>7</v>
      </c>
      <c r="C157" s="3">
        <v>50</v>
      </c>
      <c r="D157" s="3">
        <v>100</v>
      </c>
      <c r="E157" s="3">
        <v>477</v>
      </c>
      <c r="F157" s="7">
        <f t="shared" si="17"/>
        <v>0.5096153846153846</v>
      </c>
      <c r="G157" s="3">
        <v>17</v>
      </c>
      <c r="H157" s="3">
        <v>8</v>
      </c>
      <c r="I157" s="4">
        <v>14.383285555769225</v>
      </c>
    </row>
    <row r="158" spans="1:9" ht="11.25">
      <c r="A158" s="18">
        <v>36982</v>
      </c>
      <c r="B158" s="6">
        <v>6</v>
      </c>
      <c r="C158" s="3">
        <v>51</v>
      </c>
      <c r="D158" s="3">
        <v>5</v>
      </c>
      <c r="E158" s="3">
        <v>135</v>
      </c>
      <c r="F158" s="7">
        <f aca="true" t="shared" si="18" ref="F158:F189">E158/838</f>
        <v>0.1610978520286396</v>
      </c>
      <c r="G158" s="3">
        <v>7</v>
      </c>
      <c r="H158" s="3">
        <v>46</v>
      </c>
      <c r="I158" s="4">
        <v>7.835578340454314</v>
      </c>
    </row>
    <row r="159" spans="1:9" ht="11.25">
      <c r="A159" s="18">
        <v>36982</v>
      </c>
      <c r="B159" s="6">
        <v>6</v>
      </c>
      <c r="C159" s="3">
        <v>51</v>
      </c>
      <c r="D159" s="3">
        <v>10</v>
      </c>
      <c r="E159" s="3">
        <v>145</v>
      </c>
      <c r="F159" s="7">
        <f t="shared" si="18"/>
        <v>0.1730310262529833</v>
      </c>
      <c r="G159" s="3">
        <v>7</v>
      </c>
      <c r="H159" s="3">
        <v>47</v>
      </c>
      <c r="I159" s="4">
        <v>8.523649042916707</v>
      </c>
    </row>
    <row r="160" spans="1:9" ht="11.25">
      <c r="A160" s="18">
        <v>36982</v>
      </c>
      <c r="B160" s="6">
        <v>6</v>
      </c>
      <c r="C160" s="3">
        <v>51</v>
      </c>
      <c r="D160" s="3">
        <v>20</v>
      </c>
      <c r="E160" s="3">
        <v>289</v>
      </c>
      <c r="F160" s="7">
        <f t="shared" si="18"/>
        <v>0.3448687350835322</v>
      </c>
      <c r="G160" s="3">
        <v>7</v>
      </c>
      <c r="H160" s="3">
        <v>47</v>
      </c>
      <c r="I160" s="4">
        <v>15.48944008703242</v>
      </c>
    </row>
    <row r="161" spans="1:9" ht="11.25">
      <c r="A161" s="18">
        <v>36982</v>
      </c>
      <c r="B161" s="6">
        <v>6</v>
      </c>
      <c r="C161" s="3">
        <v>51</v>
      </c>
      <c r="D161" s="3">
        <v>45</v>
      </c>
      <c r="E161" s="3">
        <v>293</v>
      </c>
      <c r="F161" s="7">
        <f t="shared" si="18"/>
        <v>0.3496420047732697</v>
      </c>
      <c r="G161" s="3">
        <v>7</v>
      </c>
      <c r="H161" s="3">
        <v>47</v>
      </c>
      <c r="I161" s="4">
        <v>14.6899577075179</v>
      </c>
    </row>
    <row r="162" spans="1:9" ht="11.25">
      <c r="A162" s="18">
        <v>36982</v>
      </c>
      <c r="B162" s="6">
        <v>6</v>
      </c>
      <c r="C162" s="3">
        <v>51</v>
      </c>
      <c r="D162" s="3">
        <v>60</v>
      </c>
      <c r="E162" s="3">
        <v>385</v>
      </c>
      <c r="F162" s="7">
        <f t="shared" si="18"/>
        <v>0.4594272076372315</v>
      </c>
      <c r="G162" s="3">
        <v>7</v>
      </c>
      <c r="H162" s="3">
        <v>48</v>
      </c>
      <c r="I162" s="4">
        <v>18.94690120202864</v>
      </c>
    </row>
    <row r="163" spans="1:9" ht="11.25">
      <c r="A163" s="18">
        <v>36982</v>
      </c>
      <c r="B163" s="6">
        <v>6</v>
      </c>
      <c r="C163" s="3">
        <v>51</v>
      </c>
      <c r="D163" s="3">
        <v>100</v>
      </c>
      <c r="E163" s="3">
        <v>491</v>
      </c>
      <c r="F163" s="7">
        <f t="shared" si="18"/>
        <v>0.5859188544152745</v>
      </c>
      <c r="G163" s="3">
        <v>7</v>
      </c>
      <c r="H163" s="3">
        <v>49</v>
      </c>
      <c r="I163" s="4">
        <v>23.85164044570406</v>
      </c>
    </row>
    <row r="164" spans="1:9" ht="11.25">
      <c r="A164" s="18">
        <v>36982</v>
      </c>
      <c r="B164" s="6">
        <v>6</v>
      </c>
      <c r="C164" s="3">
        <v>52</v>
      </c>
      <c r="D164" s="3">
        <v>5</v>
      </c>
      <c r="E164" s="3">
        <v>83</v>
      </c>
      <c r="F164" s="7">
        <f t="shared" si="18"/>
        <v>0.09904534606205251</v>
      </c>
      <c r="G164" s="3">
        <v>7</v>
      </c>
      <c r="H164" s="3">
        <v>51</v>
      </c>
      <c r="I164" s="4">
        <v>3.8298335917800648</v>
      </c>
    </row>
    <row r="165" spans="1:9" ht="11.25">
      <c r="A165" s="18">
        <v>36982</v>
      </c>
      <c r="B165" s="6">
        <v>6</v>
      </c>
      <c r="C165" s="3">
        <v>52</v>
      </c>
      <c r="D165" s="3">
        <v>10</v>
      </c>
      <c r="E165" s="3">
        <v>158</v>
      </c>
      <c r="F165" s="7">
        <f t="shared" si="18"/>
        <v>0.18854415274463007</v>
      </c>
      <c r="G165" s="3">
        <v>7</v>
      </c>
      <c r="H165" s="3">
        <v>52</v>
      </c>
      <c r="I165" s="4">
        <v>9.37846808029118</v>
      </c>
    </row>
    <row r="166" spans="1:9" ht="11.25">
      <c r="A166" s="18">
        <v>36982</v>
      </c>
      <c r="B166" s="6">
        <v>6</v>
      </c>
      <c r="C166" s="3">
        <v>52</v>
      </c>
      <c r="D166" s="3">
        <v>20</v>
      </c>
      <c r="E166" s="3">
        <v>287</v>
      </c>
      <c r="F166" s="7">
        <f t="shared" si="18"/>
        <v>0.3424821002386635</v>
      </c>
      <c r="G166" s="3">
        <v>7</v>
      </c>
      <c r="H166" s="3">
        <v>52</v>
      </c>
      <c r="I166" s="4">
        <v>15.430375586972618</v>
      </c>
    </row>
    <row r="167" spans="1:9" ht="11.25">
      <c r="A167" s="18">
        <v>36982</v>
      </c>
      <c r="B167" s="6">
        <v>6</v>
      </c>
      <c r="C167" s="3">
        <v>52</v>
      </c>
      <c r="D167" s="3">
        <v>40</v>
      </c>
      <c r="E167" s="3">
        <v>397</v>
      </c>
      <c r="F167" s="7">
        <f t="shared" si="18"/>
        <v>0.4737470167064439</v>
      </c>
      <c r="G167" s="3">
        <v>7</v>
      </c>
      <c r="H167" s="3">
        <v>53</v>
      </c>
      <c r="I167" s="4">
        <v>19.50215470131265</v>
      </c>
    </row>
    <row r="168" spans="1:9" ht="11.25">
      <c r="A168" s="18">
        <v>36982</v>
      </c>
      <c r="B168" s="6">
        <v>6</v>
      </c>
      <c r="C168" s="3">
        <v>52</v>
      </c>
      <c r="D168" s="3">
        <v>60</v>
      </c>
      <c r="E168" s="3">
        <v>410</v>
      </c>
      <c r="F168" s="7">
        <f t="shared" si="18"/>
        <v>0.4892601431980907</v>
      </c>
      <c r="G168" s="3">
        <v>7</v>
      </c>
      <c r="H168" s="3">
        <v>53</v>
      </c>
      <c r="I168" s="4">
        <v>20.103679325536994</v>
      </c>
    </row>
    <row r="169" spans="1:9" ht="11.25">
      <c r="A169" s="18">
        <v>36982</v>
      </c>
      <c r="B169" s="6">
        <v>6</v>
      </c>
      <c r="C169" s="3">
        <v>52</v>
      </c>
      <c r="D169" s="3">
        <v>100</v>
      </c>
      <c r="E169" s="3">
        <v>424</v>
      </c>
      <c r="F169" s="7">
        <f t="shared" si="18"/>
        <v>0.5059665871121718</v>
      </c>
      <c r="G169" s="3">
        <v>7</v>
      </c>
      <c r="H169" s="3">
        <v>54</v>
      </c>
      <c r="I169" s="4">
        <v>20.75147507470167</v>
      </c>
    </row>
    <row r="170" spans="1:9" ht="11.25">
      <c r="A170" s="18">
        <v>36982</v>
      </c>
      <c r="B170" s="6">
        <v>6</v>
      </c>
      <c r="C170" s="3">
        <v>53</v>
      </c>
      <c r="D170" s="3">
        <v>5</v>
      </c>
      <c r="E170" s="3">
        <v>110</v>
      </c>
      <c r="F170" s="7">
        <f t="shared" si="18"/>
        <v>0.13126491646778043</v>
      </c>
      <c r="G170" s="3">
        <v>7</v>
      </c>
      <c r="H170" s="3">
        <v>55</v>
      </c>
      <c r="I170" s="4">
        <v>5.999302031293966</v>
      </c>
    </row>
    <row r="171" spans="1:9" ht="11.25">
      <c r="A171" s="18">
        <v>36982</v>
      </c>
      <c r="B171" s="6">
        <v>6</v>
      </c>
      <c r="C171" s="3">
        <v>53</v>
      </c>
      <c r="D171" s="3">
        <v>10</v>
      </c>
      <c r="E171" s="3">
        <v>216</v>
      </c>
      <c r="F171" s="7">
        <f t="shared" si="18"/>
        <v>0.2577565632458234</v>
      </c>
      <c r="G171" s="3">
        <v>7</v>
      </c>
      <c r="H171" s="3">
        <v>56</v>
      </c>
      <c r="I171" s="4">
        <v>12.645878425453262</v>
      </c>
    </row>
    <row r="172" spans="1:9" ht="11.25">
      <c r="A172" s="18">
        <v>36982</v>
      </c>
      <c r="B172" s="6">
        <v>6</v>
      </c>
      <c r="C172" s="3">
        <v>53</v>
      </c>
      <c r="D172" s="3">
        <v>20</v>
      </c>
      <c r="E172" s="3">
        <v>349</v>
      </c>
      <c r="F172" s="7">
        <f t="shared" si="18"/>
        <v>0.41646778042959426</v>
      </c>
      <c r="G172" s="3">
        <v>7</v>
      </c>
      <c r="H172" s="3">
        <v>57</v>
      </c>
      <c r="I172" s="4">
        <v>16.76778613205381</v>
      </c>
    </row>
    <row r="173" spans="1:9" ht="11.25">
      <c r="A173" s="18">
        <v>36982</v>
      </c>
      <c r="B173" s="6">
        <v>6</v>
      </c>
      <c r="C173" s="3">
        <v>53</v>
      </c>
      <c r="D173" s="3">
        <v>40</v>
      </c>
      <c r="E173" s="3">
        <v>425</v>
      </c>
      <c r="F173" s="7">
        <f t="shared" si="18"/>
        <v>0.5071599045346062</v>
      </c>
      <c r="G173" s="3">
        <v>7</v>
      </c>
      <c r="H173" s="3">
        <v>57</v>
      </c>
      <c r="I173" s="4">
        <v>20.797746199642006</v>
      </c>
    </row>
    <row r="174" spans="1:9" ht="11.25">
      <c r="A174" s="18">
        <v>36982</v>
      </c>
      <c r="B174" s="6">
        <v>6</v>
      </c>
      <c r="C174" s="3">
        <v>53</v>
      </c>
      <c r="D174" s="3">
        <v>60</v>
      </c>
      <c r="E174" s="3">
        <v>405</v>
      </c>
      <c r="F174" s="7">
        <f t="shared" si="18"/>
        <v>0.48329355608591884</v>
      </c>
      <c r="G174" s="3">
        <v>7</v>
      </c>
      <c r="H174" s="3">
        <v>58</v>
      </c>
      <c r="I174" s="4">
        <v>19.872323700835324</v>
      </c>
    </row>
    <row r="175" spans="1:9" ht="11.25">
      <c r="A175" s="18">
        <v>36982</v>
      </c>
      <c r="B175" s="6">
        <v>6</v>
      </c>
      <c r="C175" s="3">
        <v>53</v>
      </c>
      <c r="D175" s="3">
        <v>100</v>
      </c>
      <c r="E175" s="3">
        <v>469</v>
      </c>
      <c r="F175" s="7">
        <f t="shared" si="18"/>
        <v>0.5596658711217184</v>
      </c>
      <c r="G175" s="3">
        <v>7</v>
      </c>
      <c r="H175" s="3">
        <v>58</v>
      </c>
      <c r="I175" s="4">
        <v>22.833675697016705</v>
      </c>
    </row>
    <row r="176" spans="1:9" ht="11.25">
      <c r="A176" s="18">
        <v>36982</v>
      </c>
      <c r="B176" s="6">
        <v>6</v>
      </c>
      <c r="C176" s="3">
        <v>45</v>
      </c>
      <c r="D176" s="3">
        <v>5</v>
      </c>
      <c r="E176" s="3">
        <v>85</v>
      </c>
      <c r="F176" s="7">
        <f t="shared" si="18"/>
        <v>0.10143198090692124</v>
      </c>
      <c r="G176" s="3">
        <v>8</v>
      </c>
      <c r="H176" s="3">
        <v>13</v>
      </c>
      <c r="I176" s="4">
        <v>3.9971692178416602</v>
      </c>
    </row>
    <row r="177" spans="1:9" ht="11.25">
      <c r="A177" s="18">
        <v>36982</v>
      </c>
      <c r="B177" s="6">
        <v>6</v>
      </c>
      <c r="C177" s="3">
        <v>45</v>
      </c>
      <c r="D177" s="3">
        <v>10</v>
      </c>
      <c r="E177" s="3">
        <v>170</v>
      </c>
      <c r="F177" s="7">
        <f t="shared" si="18"/>
        <v>0.20286396181384247</v>
      </c>
      <c r="G177" s="3">
        <v>8</v>
      </c>
      <c r="H177" s="3">
        <v>13</v>
      </c>
      <c r="I177" s="4">
        <v>10.127726246068313</v>
      </c>
    </row>
    <row r="178" spans="1:9" ht="11.25">
      <c r="A178" s="18">
        <v>36982</v>
      </c>
      <c r="B178" s="6">
        <v>6</v>
      </c>
      <c r="C178" s="3">
        <v>45</v>
      </c>
      <c r="D178" s="3">
        <v>20</v>
      </c>
      <c r="E178" s="3">
        <v>367</v>
      </c>
      <c r="F178" s="7">
        <f t="shared" si="18"/>
        <v>0.4379474940334129</v>
      </c>
      <c r="G178" s="3">
        <v>8</v>
      </c>
      <c r="H178" s="3">
        <v>14</v>
      </c>
      <c r="I178" s="4">
        <v>16.9649999199395</v>
      </c>
    </row>
    <row r="179" spans="1:9" ht="11.25">
      <c r="A179" s="18">
        <v>36982</v>
      </c>
      <c r="B179" s="6">
        <v>6</v>
      </c>
      <c r="C179" s="3">
        <v>45</v>
      </c>
      <c r="D179" s="3">
        <v>40</v>
      </c>
      <c r="E179" s="3">
        <v>441</v>
      </c>
      <c r="F179" s="7">
        <f t="shared" si="18"/>
        <v>0.5262529832935561</v>
      </c>
      <c r="G179" s="3">
        <v>8</v>
      </c>
      <c r="H179" s="3">
        <v>14</v>
      </c>
      <c r="I179" s="4">
        <v>21.53808419868735</v>
      </c>
    </row>
    <row r="180" spans="1:9" ht="11.25">
      <c r="A180" s="18">
        <v>36982</v>
      </c>
      <c r="B180" s="6">
        <v>6</v>
      </c>
      <c r="C180" s="3">
        <v>45</v>
      </c>
      <c r="D180" s="3">
        <v>60</v>
      </c>
      <c r="E180" s="3">
        <v>441</v>
      </c>
      <c r="F180" s="7">
        <f t="shared" si="18"/>
        <v>0.5262529832935561</v>
      </c>
      <c r="G180" s="3">
        <v>8</v>
      </c>
      <c r="H180" s="3">
        <v>15</v>
      </c>
      <c r="I180" s="4">
        <v>21.53808419868735</v>
      </c>
    </row>
    <row r="181" spans="1:9" ht="11.25">
      <c r="A181" s="18">
        <v>36982</v>
      </c>
      <c r="B181" s="6">
        <v>6</v>
      </c>
      <c r="C181" s="3">
        <v>45</v>
      </c>
      <c r="D181" s="3">
        <v>105</v>
      </c>
      <c r="E181" s="3">
        <v>443</v>
      </c>
      <c r="F181" s="7">
        <f t="shared" si="18"/>
        <v>0.5286396181384249</v>
      </c>
      <c r="G181" s="3">
        <v>8</v>
      </c>
      <c r="H181" s="3">
        <v>15</v>
      </c>
      <c r="I181" s="4">
        <v>21.630626448568023</v>
      </c>
    </row>
    <row r="182" spans="1:9" ht="11.25">
      <c r="A182" s="18">
        <v>36982</v>
      </c>
      <c r="B182" s="6">
        <v>6</v>
      </c>
      <c r="C182" s="3">
        <v>46</v>
      </c>
      <c r="D182" s="3">
        <v>5</v>
      </c>
      <c r="E182" s="3">
        <v>114</v>
      </c>
      <c r="F182" s="7">
        <f t="shared" si="18"/>
        <v>0.1360381861575179</v>
      </c>
      <c r="G182" s="3">
        <v>8</v>
      </c>
      <c r="H182" s="3">
        <v>16</v>
      </c>
      <c r="I182" s="4">
        <v>6.304251797848041</v>
      </c>
    </row>
    <row r="183" spans="1:9" ht="11.25">
      <c r="A183" s="18">
        <v>36982</v>
      </c>
      <c r="B183" s="6">
        <v>6</v>
      </c>
      <c r="C183" s="3">
        <v>46</v>
      </c>
      <c r="D183" s="3">
        <v>10</v>
      </c>
      <c r="E183" s="3">
        <v>220</v>
      </c>
      <c r="F183" s="7">
        <f t="shared" si="18"/>
        <v>0.26252983293556087</v>
      </c>
      <c r="G183" s="3">
        <v>8</v>
      </c>
      <c r="H183" s="3">
        <v>17</v>
      </c>
      <c r="I183" s="4">
        <v>12.838311139495673</v>
      </c>
    </row>
    <row r="184" spans="1:9" ht="11.25">
      <c r="A184" s="18">
        <v>36982</v>
      </c>
      <c r="B184" s="6">
        <v>6</v>
      </c>
      <c r="C184" s="3">
        <v>46</v>
      </c>
      <c r="D184" s="3">
        <v>20</v>
      </c>
      <c r="E184" s="3">
        <v>359</v>
      </c>
      <c r="F184" s="7">
        <f t="shared" si="18"/>
        <v>0.42840095465393796</v>
      </c>
      <c r="G184" s="3">
        <v>8</v>
      </c>
      <c r="H184" s="3">
        <v>18</v>
      </c>
      <c r="I184" s="4">
        <v>16.88796416382055</v>
      </c>
    </row>
    <row r="185" spans="1:9" ht="11.25">
      <c r="A185" s="18">
        <v>36982</v>
      </c>
      <c r="B185" s="6">
        <v>6</v>
      </c>
      <c r="C185" s="3">
        <v>46</v>
      </c>
      <c r="D185" s="3">
        <v>40</v>
      </c>
      <c r="E185" s="3">
        <v>450</v>
      </c>
      <c r="F185" s="7">
        <f t="shared" si="18"/>
        <v>0.5369928400954654</v>
      </c>
      <c r="G185" s="3">
        <v>8</v>
      </c>
      <c r="H185" s="3">
        <v>18</v>
      </c>
      <c r="I185" s="4">
        <v>21.95452432315036</v>
      </c>
    </row>
    <row r="186" spans="1:9" ht="11.25">
      <c r="A186" s="18">
        <v>36982</v>
      </c>
      <c r="B186" s="6">
        <v>6</v>
      </c>
      <c r="C186" s="3">
        <v>46</v>
      </c>
      <c r="D186" s="3">
        <v>60</v>
      </c>
      <c r="E186" s="3">
        <v>395</v>
      </c>
      <c r="F186" s="7">
        <f t="shared" si="18"/>
        <v>0.4713603818615752</v>
      </c>
      <c r="G186" s="3">
        <v>8</v>
      </c>
      <c r="H186" s="3">
        <v>19</v>
      </c>
      <c r="I186" s="4">
        <v>19.409612451431983</v>
      </c>
    </row>
    <row r="187" spans="1:9" ht="11.25">
      <c r="A187" s="18">
        <v>36982</v>
      </c>
      <c r="B187" s="6">
        <v>6</v>
      </c>
      <c r="C187" s="3">
        <v>46</v>
      </c>
      <c r="D187" s="3">
        <v>100</v>
      </c>
      <c r="E187" s="3">
        <v>228</v>
      </c>
      <c r="F187" s="7">
        <f t="shared" si="18"/>
        <v>0.2720763723150358</v>
      </c>
      <c r="G187" s="3">
        <v>8</v>
      </c>
      <c r="H187" s="3">
        <v>19</v>
      </c>
      <c r="I187" s="4">
        <v>11.68233458639618</v>
      </c>
    </row>
    <row r="188" spans="1:9" ht="11.25">
      <c r="A188" s="18">
        <v>36982</v>
      </c>
      <c r="B188" s="6">
        <v>6</v>
      </c>
      <c r="C188" s="3">
        <v>47</v>
      </c>
      <c r="D188" s="3">
        <v>5</v>
      </c>
      <c r="E188" s="3">
        <v>143</v>
      </c>
      <c r="F188" s="7">
        <f t="shared" si="18"/>
        <v>0.17064439140811455</v>
      </c>
      <c r="G188" s="3">
        <v>8</v>
      </c>
      <c r="H188" s="3">
        <v>21</v>
      </c>
      <c r="I188" s="4">
        <v>8.388157865679164</v>
      </c>
    </row>
    <row r="189" spans="1:9" ht="11.25">
      <c r="A189" s="18">
        <v>36982</v>
      </c>
      <c r="B189" s="6">
        <v>6</v>
      </c>
      <c r="C189" s="3">
        <v>47</v>
      </c>
      <c r="D189" s="3">
        <v>10</v>
      </c>
      <c r="E189" s="3">
        <v>273</v>
      </c>
      <c r="F189" s="7">
        <f t="shared" si="18"/>
        <v>0.32577565632458233</v>
      </c>
      <c r="G189" s="3">
        <v>8</v>
      </c>
      <c r="H189" s="3">
        <v>21</v>
      </c>
      <c r="I189" s="4">
        <v>14.98720260098484</v>
      </c>
    </row>
    <row r="190" spans="1:9" ht="11.25">
      <c r="A190" s="18">
        <v>36982</v>
      </c>
      <c r="B190" s="6">
        <v>6</v>
      </c>
      <c r="C190" s="3">
        <v>47</v>
      </c>
      <c r="D190" s="3">
        <v>20</v>
      </c>
      <c r="E190" s="3">
        <v>419</v>
      </c>
      <c r="F190" s="7">
        <f aca="true" t="shared" si="19" ref="F190:F221">E190/838</f>
        <v>0.5</v>
      </c>
      <c r="G190" s="3">
        <v>8</v>
      </c>
      <c r="H190" s="3">
        <v>21</v>
      </c>
      <c r="I190" s="4">
        <v>17.051754499999994</v>
      </c>
    </row>
    <row r="191" spans="1:9" ht="11.25">
      <c r="A191" s="18">
        <v>36982</v>
      </c>
      <c r="B191" s="6">
        <v>6</v>
      </c>
      <c r="C191" s="3">
        <v>47</v>
      </c>
      <c r="D191" s="3">
        <v>40</v>
      </c>
      <c r="E191" s="3">
        <v>429</v>
      </c>
      <c r="F191" s="7">
        <f t="shared" si="19"/>
        <v>0.5119331742243437</v>
      </c>
      <c r="G191" s="3">
        <v>8</v>
      </c>
      <c r="H191" s="3">
        <v>22</v>
      </c>
      <c r="I191" s="4">
        <v>20.982830699403344</v>
      </c>
    </row>
    <row r="192" spans="1:9" ht="11.25">
      <c r="A192" s="18">
        <v>36982</v>
      </c>
      <c r="B192" s="6">
        <v>6</v>
      </c>
      <c r="C192" s="3">
        <v>47</v>
      </c>
      <c r="D192" s="3">
        <v>60</v>
      </c>
      <c r="E192" s="3">
        <v>469</v>
      </c>
      <c r="F192" s="7">
        <f t="shared" si="19"/>
        <v>0.5596658711217184</v>
      </c>
      <c r="G192" s="3">
        <v>8</v>
      </c>
      <c r="H192" s="3">
        <v>22</v>
      </c>
      <c r="I192" s="4">
        <v>22.833675697016705</v>
      </c>
    </row>
    <row r="193" spans="1:9" ht="11.25">
      <c r="A193" s="18">
        <v>36982</v>
      </c>
      <c r="B193" s="6">
        <v>6</v>
      </c>
      <c r="C193" s="3">
        <v>47</v>
      </c>
      <c r="D193" s="3">
        <v>100</v>
      </c>
      <c r="E193" s="3">
        <v>505</v>
      </c>
      <c r="F193" s="7">
        <f t="shared" si="19"/>
        <v>0.6026252983293556</v>
      </c>
      <c r="G193" s="3">
        <v>8</v>
      </c>
      <c r="H193" s="3">
        <v>23</v>
      </c>
      <c r="I193" s="4">
        <v>24.49943619486874</v>
      </c>
    </row>
    <row r="194" spans="1:9" ht="11.25">
      <c r="A194" s="18">
        <v>36982</v>
      </c>
      <c r="B194" s="6">
        <v>6</v>
      </c>
      <c r="C194" s="3">
        <v>48</v>
      </c>
      <c r="D194" s="3">
        <v>5</v>
      </c>
      <c r="E194" s="3">
        <v>130</v>
      </c>
      <c r="F194" s="7">
        <f t="shared" si="19"/>
        <v>0.15513126491646778</v>
      </c>
      <c r="G194" s="3">
        <v>8</v>
      </c>
      <c r="H194" s="3">
        <v>0</v>
      </c>
      <c r="I194" s="4">
        <v>7.481591598965599</v>
      </c>
    </row>
    <row r="195" spans="1:9" ht="11.25">
      <c r="A195" s="18">
        <v>36982</v>
      </c>
      <c r="B195" s="6">
        <v>6</v>
      </c>
      <c r="C195" s="3">
        <v>48</v>
      </c>
      <c r="D195" s="3">
        <v>10</v>
      </c>
      <c r="E195" s="3">
        <v>239</v>
      </c>
      <c r="F195" s="7">
        <f t="shared" si="19"/>
        <v>0.2852028639618138</v>
      </c>
      <c r="G195" s="3">
        <v>8</v>
      </c>
      <c r="H195" s="3">
        <v>1</v>
      </c>
      <c r="I195" s="4">
        <v>13.69438309729666</v>
      </c>
    </row>
    <row r="196" spans="1:9" ht="11.25">
      <c r="A196" s="18">
        <v>36982</v>
      </c>
      <c r="B196" s="6">
        <v>6</v>
      </c>
      <c r="C196" s="3">
        <v>48</v>
      </c>
      <c r="D196" s="3">
        <v>20</v>
      </c>
      <c r="E196" s="3">
        <v>379</v>
      </c>
      <c r="F196" s="7">
        <f t="shared" si="19"/>
        <v>0.4522673031026253</v>
      </c>
      <c r="G196" s="3">
        <v>8</v>
      </c>
      <c r="H196" s="3">
        <v>1</v>
      </c>
      <c r="I196" s="4">
        <v>17.048709105293884</v>
      </c>
    </row>
    <row r="197" spans="1:9" ht="11.25">
      <c r="A197" s="18">
        <v>36982</v>
      </c>
      <c r="B197" s="6">
        <v>6</v>
      </c>
      <c r="C197" s="3">
        <v>48</v>
      </c>
      <c r="D197" s="3">
        <v>40</v>
      </c>
      <c r="E197" s="3">
        <v>456</v>
      </c>
      <c r="F197" s="7">
        <f t="shared" si="19"/>
        <v>0.5441527446300716</v>
      </c>
      <c r="G197" s="3">
        <v>8</v>
      </c>
      <c r="H197" s="3">
        <v>2</v>
      </c>
      <c r="I197" s="4">
        <v>22.232151072792362</v>
      </c>
    </row>
    <row r="198" spans="1:9" ht="11.25">
      <c r="A198" s="18">
        <v>36982</v>
      </c>
      <c r="B198" s="6">
        <v>6</v>
      </c>
      <c r="C198" s="3">
        <v>48</v>
      </c>
      <c r="D198" s="3">
        <v>60</v>
      </c>
      <c r="E198" s="3">
        <v>466</v>
      </c>
      <c r="F198" s="7">
        <f t="shared" si="19"/>
        <v>0.5560859188544153</v>
      </c>
      <c r="G198" s="3">
        <v>8</v>
      </c>
      <c r="H198" s="3">
        <v>2</v>
      </c>
      <c r="I198" s="4">
        <v>22.694862322195704</v>
      </c>
    </row>
    <row r="199" spans="1:9" ht="11.25">
      <c r="A199" s="18">
        <v>36982</v>
      </c>
      <c r="B199" s="6">
        <v>6</v>
      </c>
      <c r="C199" s="3">
        <v>48</v>
      </c>
      <c r="D199" s="3">
        <v>100</v>
      </c>
      <c r="E199" s="3">
        <v>471</v>
      </c>
      <c r="F199" s="7">
        <f t="shared" si="19"/>
        <v>0.5620525059665871</v>
      </c>
      <c r="G199" s="3">
        <v>8</v>
      </c>
      <c r="H199" s="3">
        <v>3</v>
      </c>
      <c r="I199" s="4">
        <v>22.926217946897374</v>
      </c>
    </row>
    <row r="200" spans="1:9" ht="11.25">
      <c r="A200" s="18">
        <v>36982</v>
      </c>
      <c r="B200" s="6">
        <v>6</v>
      </c>
      <c r="C200" s="3">
        <v>49</v>
      </c>
      <c r="D200" s="3">
        <v>5</v>
      </c>
      <c r="E200" s="3">
        <v>138</v>
      </c>
      <c r="F200" s="7">
        <f t="shared" si="19"/>
        <v>0.16467780429594273</v>
      </c>
      <c r="G200" s="3">
        <v>8</v>
      </c>
      <c r="H200" s="3">
        <v>4</v>
      </c>
      <c r="I200" s="4">
        <v>8.044785940465136</v>
      </c>
    </row>
    <row r="201" spans="1:9" ht="11.25">
      <c r="A201" s="18">
        <v>36982</v>
      </c>
      <c r="B201" s="6">
        <v>6</v>
      </c>
      <c r="C201" s="3">
        <v>49</v>
      </c>
      <c r="D201" s="3">
        <v>10</v>
      </c>
      <c r="E201" s="3">
        <v>262</v>
      </c>
      <c r="F201" s="7">
        <f t="shared" si="19"/>
        <v>0.3126491646778043</v>
      </c>
      <c r="G201" s="3">
        <v>8</v>
      </c>
      <c r="H201" s="3">
        <v>5</v>
      </c>
      <c r="I201" s="4">
        <v>14.602506823907355</v>
      </c>
    </row>
    <row r="202" spans="1:9" ht="11.25">
      <c r="A202" s="18">
        <v>36982</v>
      </c>
      <c r="B202" s="6">
        <v>6</v>
      </c>
      <c r="C202" s="3">
        <v>49</v>
      </c>
      <c r="D202" s="3">
        <v>20</v>
      </c>
      <c r="E202" s="3">
        <v>398</v>
      </c>
      <c r="F202" s="7">
        <f t="shared" si="19"/>
        <v>0.47494033412887826</v>
      </c>
      <c r="G202" s="3">
        <v>8</v>
      </c>
      <c r="H202" s="3">
        <v>5</v>
      </c>
      <c r="I202" s="4">
        <v>17.103097063949278</v>
      </c>
    </row>
    <row r="203" spans="1:9" ht="11.25">
      <c r="A203" s="18">
        <v>36982</v>
      </c>
      <c r="B203" s="6">
        <v>6</v>
      </c>
      <c r="C203" s="3">
        <v>49</v>
      </c>
      <c r="D203" s="3">
        <v>40</v>
      </c>
      <c r="E203" s="3">
        <v>467</v>
      </c>
      <c r="F203" s="7">
        <f t="shared" si="19"/>
        <v>0.5572792362768496</v>
      </c>
      <c r="G203" s="3">
        <v>8</v>
      </c>
      <c r="H203" s="3">
        <v>5</v>
      </c>
      <c r="I203" s="4">
        <v>22.741133447136036</v>
      </c>
    </row>
    <row r="204" spans="1:9" ht="11.25">
      <c r="A204" s="18">
        <v>36982</v>
      </c>
      <c r="B204" s="6">
        <v>6</v>
      </c>
      <c r="C204" s="3">
        <v>49</v>
      </c>
      <c r="D204" s="3">
        <v>60</v>
      </c>
      <c r="E204" s="3">
        <v>474</v>
      </c>
      <c r="F204" s="7">
        <f t="shared" si="19"/>
        <v>0.5656324582338902</v>
      </c>
      <c r="G204" s="3">
        <v>8</v>
      </c>
      <c r="H204" s="3">
        <v>6</v>
      </c>
      <c r="I204" s="4">
        <v>23.065031321718376</v>
      </c>
    </row>
    <row r="205" spans="1:9" ht="11.25">
      <c r="A205" s="18">
        <v>36982</v>
      </c>
      <c r="B205" s="6">
        <v>6</v>
      </c>
      <c r="C205" s="3">
        <v>49</v>
      </c>
      <c r="D205" s="3">
        <v>100</v>
      </c>
      <c r="E205" s="3">
        <v>443</v>
      </c>
      <c r="F205" s="7">
        <f t="shared" si="19"/>
        <v>0.5286396181384249</v>
      </c>
      <c r="G205" s="3">
        <v>8</v>
      </c>
      <c r="H205" s="3">
        <v>7</v>
      </c>
      <c r="I205" s="4">
        <v>21.630626448568023</v>
      </c>
    </row>
    <row r="206" spans="1:9" ht="11.25">
      <c r="A206" s="18">
        <v>36982</v>
      </c>
      <c r="B206" s="6">
        <v>6</v>
      </c>
      <c r="C206" s="3">
        <v>50</v>
      </c>
      <c r="D206" s="3">
        <v>5</v>
      </c>
      <c r="E206" s="3">
        <v>129</v>
      </c>
      <c r="F206" s="7">
        <f t="shared" si="19"/>
        <v>0.15393794749403342</v>
      </c>
      <c r="G206" s="3">
        <v>8</v>
      </c>
      <c r="H206" s="3">
        <v>9</v>
      </c>
      <c r="I206" s="4">
        <v>7.409998139447257</v>
      </c>
    </row>
    <row r="207" spans="1:9" ht="11.25">
      <c r="A207" s="18">
        <v>36982</v>
      </c>
      <c r="B207" s="6">
        <v>6</v>
      </c>
      <c r="C207" s="3">
        <v>50</v>
      </c>
      <c r="D207" s="3">
        <v>10</v>
      </c>
      <c r="E207" s="3">
        <v>236</v>
      </c>
      <c r="F207" s="7">
        <f t="shared" si="19"/>
        <v>0.28162291169451076</v>
      </c>
      <c r="G207" s="3">
        <v>8</v>
      </c>
      <c r="H207" s="3">
        <v>9</v>
      </c>
      <c r="I207" s="4">
        <v>13.565582730566579</v>
      </c>
    </row>
    <row r="208" spans="1:9" ht="11.25">
      <c r="A208" s="18">
        <v>36982</v>
      </c>
      <c r="B208" s="6">
        <v>6</v>
      </c>
      <c r="C208" s="3">
        <v>50</v>
      </c>
      <c r="D208" s="3">
        <v>20</v>
      </c>
      <c r="E208" s="3">
        <v>391</v>
      </c>
      <c r="F208" s="7">
        <f t="shared" si="19"/>
        <v>0.4665871121718377</v>
      </c>
      <c r="G208" s="3">
        <v>8</v>
      </c>
      <c r="H208" s="3">
        <v>9</v>
      </c>
      <c r="I208" s="4">
        <v>17.094204952059393</v>
      </c>
    </row>
    <row r="209" spans="1:9" ht="11.25">
      <c r="A209" s="18">
        <v>36982</v>
      </c>
      <c r="B209" s="6">
        <v>6</v>
      </c>
      <c r="C209" s="3">
        <v>50</v>
      </c>
      <c r="D209" s="3">
        <v>40</v>
      </c>
      <c r="E209" s="3">
        <v>479</v>
      </c>
      <c r="F209" s="7">
        <f t="shared" si="19"/>
        <v>0.5715990453460621</v>
      </c>
      <c r="G209" s="3">
        <v>8</v>
      </c>
      <c r="H209" s="3">
        <v>10</v>
      </c>
      <c r="I209" s="4">
        <v>23.296386946420046</v>
      </c>
    </row>
    <row r="210" spans="1:9" ht="11.25">
      <c r="A210" s="18">
        <v>36982</v>
      </c>
      <c r="B210" s="6">
        <v>6</v>
      </c>
      <c r="C210" s="3">
        <v>50</v>
      </c>
      <c r="D210" s="3">
        <v>60</v>
      </c>
      <c r="E210" s="3">
        <v>450</v>
      </c>
      <c r="F210" s="7">
        <f t="shared" si="19"/>
        <v>0.5369928400954654</v>
      </c>
      <c r="G210" s="3">
        <v>8</v>
      </c>
      <c r="H210" s="3">
        <v>10</v>
      </c>
      <c r="I210" s="4">
        <v>21.95452432315036</v>
      </c>
    </row>
    <row r="211" spans="1:9" ht="11.25">
      <c r="A211" s="18">
        <v>36982</v>
      </c>
      <c r="B211" s="6">
        <v>6</v>
      </c>
      <c r="C211" s="3">
        <v>50</v>
      </c>
      <c r="D211" s="3">
        <v>100</v>
      </c>
      <c r="E211" s="3">
        <v>485</v>
      </c>
      <c r="F211" s="7">
        <f t="shared" si="19"/>
        <v>0.5787589498806682</v>
      </c>
      <c r="G211" s="3">
        <v>8</v>
      </c>
      <c r="H211" s="3">
        <v>11</v>
      </c>
      <c r="I211" s="4">
        <v>23.57401369606205</v>
      </c>
    </row>
    <row r="212" spans="1:9" ht="11.25">
      <c r="A212" s="18">
        <v>36982</v>
      </c>
      <c r="B212" s="6">
        <v>6</v>
      </c>
      <c r="C212" s="3">
        <v>45</v>
      </c>
      <c r="D212" s="3">
        <v>5</v>
      </c>
      <c r="E212" s="3">
        <v>84</v>
      </c>
      <c r="F212" s="7">
        <f t="shared" si="19"/>
        <v>0.10023866348448687</v>
      </c>
      <c r="G212" s="3">
        <v>9</v>
      </c>
      <c r="H212" s="3">
        <v>41</v>
      </c>
      <c r="I212" s="4">
        <v>3.9136340900142965</v>
      </c>
    </row>
    <row r="213" spans="1:9" ht="11.25">
      <c r="A213" s="18">
        <v>36982</v>
      </c>
      <c r="B213" s="6">
        <v>6</v>
      </c>
      <c r="C213" s="3">
        <v>45</v>
      </c>
      <c r="D213" s="3">
        <v>10</v>
      </c>
      <c r="E213" s="3">
        <v>180</v>
      </c>
      <c r="F213" s="7">
        <f t="shared" si="19"/>
        <v>0.21479713603818615</v>
      </c>
      <c r="G213" s="3">
        <v>9</v>
      </c>
      <c r="H213" s="3">
        <v>42</v>
      </c>
      <c r="I213" s="4">
        <v>10.722917306127211</v>
      </c>
    </row>
    <row r="214" spans="1:9" ht="11.25">
      <c r="A214" s="18">
        <v>36982</v>
      </c>
      <c r="B214" s="6">
        <v>6</v>
      </c>
      <c r="C214" s="3">
        <v>45</v>
      </c>
      <c r="D214" s="3">
        <v>20</v>
      </c>
      <c r="E214" s="3">
        <v>357</v>
      </c>
      <c r="F214" s="7">
        <f t="shared" si="19"/>
        <v>0.42601431980906923</v>
      </c>
      <c r="G214" s="3">
        <v>9</v>
      </c>
      <c r="H214" s="3">
        <v>42</v>
      </c>
      <c r="I214" s="4">
        <v>16.866051520722134</v>
      </c>
    </row>
    <row r="215" spans="1:9" ht="11.25">
      <c r="A215" s="18">
        <v>36982</v>
      </c>
      <c r="B215" s="6">
        <v>6</v>
      </c>
      <c r="C215" s="3">
        <v>45</v>
      </c>
      <c r="D215" s="3">
        <v>40</v>
      </c>
      <c r="E215" s="3">
        <v>433</v>
      </c>
      <c r="F215" s="7">
        <f t="shared" si="19"/>
        <v>0.5167064439140812</v>
      </c>
      <c r="G215" s="3">
        <v>9</v>
      </c>
      <c r="H215" s="3">
        <v>43</v>
      </c>
      <c r="I215" s="4">
        <v>21.16791519916468</v>
      </c>
    </row>
    <row r="216" spans="1:9" ht="11.25">
      <c r="A216" s="18">
        <v>36982</v>
      </c>
      <c r="B216" s="6">
        <v>6</v>
      </c>
      <c r="C216" s="3">
        <v>45</v>
      </c>
      <c r="D216" s="3">
        <v>60</v>
      </c>
      <c r="E216" s="3">
        <v>433</v>
      </c>
      <c r="F216" s="7">
        <f t="shared" si="19"/>
        <v>0.5167064439140812</v>
      </c>
      <c r="G216" s="3">
        <v>9</v>
      </c>
      <c r="H216" s="3">
        <v>43</v>
      </c>
      <c r="I216" s="4">
        <v>21.16791519916468</v>
      </c>
    </row>
    <row r="217" spans="1:9" ht="11.25">
      <c r="A217" s="18">
        <v>36982</v>
      </c>
      <c r="B217" s="6">
        <v>6</v>
      </c>
      <c r="C217" s="3">
        <v>45</v>
      </c>
      <c r="D217" s="3">
        <v>100</v>
      </c>
      <c r="E217" s="3">
        <v>481</v>
      </c>
      <c r="F217" s="7">
        <f t="shared" si="19"/>
        <v>0.5739856801909308</v>
      </c>
      <c r="G217" s="3">
        <v>9</v>
      </c>
      <c r="H217" s="3">
        <v>44</v>
      </c>
      <c r="I217" s="4">
        <v>23.388929196300715</v>
      </c>
    </row>
    <row r="218" spans="1:9" ht="11.25">
      <c r="A218" s="18">
        <v>36982</v>
      </c>
      <c r="B218" s="6">
        <v>6</v>
      </c>
      <c r="C218" s="3">
        <v>46</v>
      </c>
      <c r="D218" s="3">
        <v>5</v>
      </c>
      <c r="E218" s="3">
        <v>103</v>
      </c>
      <c r="F218" s="7">
        <f t="shared" si="19"/>
        <v>0.12291169451073986</v>
      </c>
      <c r="G218" s="3">
        <v>9</v>
      </c>
      <c r="H218" s="3">
        <v>46</v>
      </c>
      <c r="I218" s="4">
        <v>5.455423179159949</v>
      </c>
    </row>
    <row r="219" spans="1:9" ht="11.25">
      <c r="A219" s="18">
        <v>36982</v>
      </c>
      <c r="B219" s="6">
        <v>6</v>
      </c>
      <c r="C219" s="3">
        <v>46</v>
      </c>
      <c r="D219" s="3">
        <v>10</v>
      </c>
      <c r="E219" s="3">
        <v>207</v>
      </c>
      <c r="F219" s="7">
        <f t="shared" si="19"/>
        <v>0.24701670644391407</v>
      </c>
      <c r="G219" s="3">
        <v>9</v>
      </c>
      <c r="H219" s="3">
        <v>46</v>
      </c>
      <c r="I219" s="4">
        <v>12.1973806500561</v>
      </c>
    </row>
    <row r="220" spans="1:9" ht="11.25">
      <c r="A220" s="18">
        <v>36982</v>
      </c>
      <c r="B220" s="6">
        <v>6</v>
      </c>
      <c r="C220" s="3">
        <v>46</v>
      </c>
      <c r="D220" s="3">
        <v>20</v>
      </c>
      <c r="E220" s="3">
        <v>370</v>
      </c>
      <c r="F220" s="7">
        <f t="shared" si="19"/>
        <v>0.441527446300716</v>
      </c>
      <c r="G220" s="3">
        <v>9</v>
      </c>
      <c r="H220" s="3">
        <v>47</v>
      </c>
      <c r="I220" s="4">
        <v>16.989509716770804</v>
      </c>
    </row>
    <row r="221" spans="1:9" ht="11.25">
      <c r="A221" s="18">
        <v>36982</v>
      </c>
      <c r="B221" s="6">
        <v>6</v>
      </c>
      <c r="C221" s="3">
        <v>46</v>
      </c>
      <c r="D221" s="3">
        <v>40</v>
      </c>
      <c r="E221" s="3">
        <v>451</v>
      </c>
      <c r="F221" s="7">
        <f t="shared" si="19"/>
        <v>0.5381861575178998</v>
      </c>
      <c r="G221" s="3">
        <v>9</v>
      </c>
      <c r="H221" s="3">
        <v>47</v>
      </c>
      <c r="I221" s="4">
        <v>22.00079544809069</v>
      </c>
    </row>
    <row r="222" spans="1:9" ht="11.25">
      <c r="A222" s="18">
        <v>36982</v>
      </c>
      <c r="B222" s="6">
        <v>6</v>
      </c>
      <c r="C222" s="3">
        <v>46</v>
      </c>
      <c r="D222" s="3">
        <v>60</v>
      </c>
      <c r="E222" s="3">
        <v>386</v>
      </c>
      <c r="F222" s="7">
        <f aca="true" t="shared" si="20" ref="F222:F253">E222/838</f>
        <v>0.4606205250596659</v>
      </c>
      <c r="G222" s="3">
        <v>9</v>
      </c>
      <c r="H222" s="3">
        <v>48</v>
      </c>
      <c r="I222" s="4">
        <v>18.993172326968974</v>
      </c>
    </row>
    <row r="223" spans="1:9" ht="11.25">
      <c r="A223" s="18">
        <v>36982</v>
      </c>
      <c r="B223" s="6">
        <v>6</v>
      </c>
      <c r="C223" s="3">
        <v>46</v>
      </c>
      <c r="D223" s="3">
        <v>100</v>
      </c>
      <c r="E223" s="3">
        <v>232</v>
      </c>
      <c r="F223" s="7">
        <f t="shared" si="20"/>
        <v>0.27684964200477324</v>
      </c>
      <c r="G223" s="3">
        <v>9</v>
      </c>
      <c r="H223" s="3">
        <v>49</v>
      </c>
      <c r="I223" s="4">
        <v>11.867419086157517</v>
      </c>
    </row>
    <row r="224" spans="1:9" ht="11.25">
      <c r="A224" s="18">
        <v>36982</v>
      </c>
      <c r="B224" s="6">
        <v>6</v>
      </c>
      <c r="C224" s="3">
        <v>47</v>
      </c>
      <c r="D224" s="3">
        <v>5</v>
      </c>
      <c r="E224" s="3">
        <v>140</v>
      </c>
      <c r="F224" s="7">
        <f t="shared" si="20"/>
        <v>0.16706443914081145</v>
      </c>
      <c r="G224" s="3">
        <v>9</v>
      </c>
      <c r="H224" s="3">
        <v>50</v>
      </c>
      <c r="I224" s="4">
        <v>8.182930821771347</v>
      </c>
    </row>
    <row r="225" spans="1:9" ht="11.25">
      <c r="A225" s="18">
        <v>36982</v>
      </c>
      <c r="B225" s="6">
        <v>6</v>
      </c>
      <c r="C225" s="3">
        <v>47</v>
      </c>
      <c r="D225" s="3">
        <v>10</v>
      </c>
      <c r="E225" s="3">
        <v>267</v>
      </c>
      <c r="F225" s="7">
        <f t="shared" si="20"/>
        <v>0.31861575178997614</v>
      </c>
      <c r="G225" s="3">
        <v>9</v>
      </c>
      <c r="H225" s="3">
        <v>51</v>
      </c>
      <c r="I225" s="4">
        <v>14.781349096863766</v>
      </c>
    </row>
    <row r="226" spans="1:9" ht="11.25">
      <c r="A226" s="18">
        <v>36982</v>
      </c>
      <c r="B226" s="6">
        <v>6</v>
      </c>
      <c r="C226" s="3">
        <v>47</v>
      </c>
      <c r="D226" s="3">
        <v>20</v>
      </c>
      <c r="E226" s="3">
        <v>415</v>
      </c>
      <c r="F226" s="7">
        <f t="shared" si="20"/>
        <v>0.49522673031026254</v>
      </c>
      <c r="G226" s="3">
        <v>9</v>
      </c>
      <c r="H226" s="3">
        <v>51</v>
      </c>
      <c r="I226" s="4">
        <v>17.070556629823813</v>
      </c>
    </row>
    <row r="227" spans="1:9" ht="11.25">
      <c r="A227" s="18">
        <v>36982</v>
      </c>
      <c r="B227" s="6">
        <v>6</v>
      </c>
      <c r="C227" s="3">
        <v>47</v>
      </c>
      <c r="D227" s="3">
        <v>40</v>
      </c>
      <c r="E227" s="3">
        <v>432</v>
      </c>
      <c r="F227" s="7">
        <f t="shared" si="20"/>
        <v>0.5155131264916468</v>
      </c>
      <c r="G227" s="3">
        <v>9</v>
      </c>
      <c r="H227" s="3">
        <v>52</v>
      </c>
      <c r="I227" s="4">
        <v>21.121644074224346</v>
      </c>
    </row>
    <row r="228" spans="1:9" ht="11.25">
      <c r="A228" s="18">
        <v>36982</v>
      </c>
      <c r="B228" s="6">
        <v>6</v>
      </c>
      <c r="C228" s="3">
        <v>47</v>
      </c>
      <c r="D228" s="3">
        <v>60</v>
      </c>
      <c r="E228" s="3">
        <v>464</v>
      </c>
      <c r="F228" s="7">
        <f t="shared" si="20"/>
        <v>0.5536992840095465</v>
      </c>
      <c r="G228" s="3">
        <v>9</v>
      </c>
      <c r="H228" s="3">
        <v>52</v>
      </c>
      <c r="I228" s="4">
        <v>22.602320072315035</v>
      </c>
    </row>
    <row r="229" spans="1:9" ht="11.25">
      <c r="A229" s="18">
        <v>36982</v>
      </c>
      <c r="B229" s="6">
        <v>6</v>
      </c>
      <c r="C229" s="3">
        <v>47</v>
      </c>
      <c r="D229" s="3">
        <v>100</v>
      </c>
      <c r="E229" s="3">
        <v>515</v>
      </c>
      <c r="F229" s="7">
        <f t="shared" si="20"/>
        <v>0.6145584725536993</v>
      </c>
      <c r="G229" s="3">
        <v>9</v>
      </c>
      <c r="H229" s="3">
        <v>53</v>
      </c>
      <c r="I229" s="4">
        <v>24.96214744427208</v>
      </c>
    </row>
    <row r="230" spans="1:9" ht="11.25">
      <c r="A230" s="18">
        <v>36982</v>
      </c>
      <c r="B230" s="6">
        <v>6</v>
      </c>
      <c r="C230" s="3">
        <v>48</v>
      </c>
      <c r="D230" s="3">
        <v>5</v>
      </c>
      <c r="E230" s="3">
        <v>121</v>
      </c>
      <c r="F230" s="7">
        <f t="shared" si="20"/>
        <v>0.14439140811455847</v>
      </c>
      <c r="G230" s="3">
        <v>9</v>
      </c>
      <c r="H230" s="3">
        <v>28</v>
      </c>
      <c r="I230" s="4">
        <v>6.827697128653286</v>
      </c>
    </row>
    <row r="231" spans="1:9" ht="11.25">
      <c r="A231" s="18">
        <v>36982</v>
      </c>
      <c r="B231" s="6">
        <v>6</v>
      </c>
      <c r="C231" s="3">
        <v>48</v>
      </c>
      <c r="D231" s="3">
        <v>10</v>
      </c>
      <c r="E231" s="3">
        <v>231</v>
      </c>
      <c r="F231" s="7">
        <f t="shared" si="20"/>
        <v>0.2756563245823389</v>
      </c>
      <c r="G231" s="3">
        <v>9</v>
      </c>
      <c r="H231" s="3">
        <v>29</v>
      </c>
      <c r="I231" s="4">
        <v>13.34560804454577</v>
      </c>
    </row>
    <row r="232" spans="1:9" ht="11.25">
      <c r="A232" s="18">
        <v>36982</v>
      </c>
      <c r="B232" s="6">
        <v>6</v>
      </c>
      <c r="C232" s="3">
        <v>48</v>
      </c>
      <c r="D232" s="3">
        <v>20</v>
      </c>
      <c r="E232" s="3">
        <v>379</v>
      </c>
      <c r="F232" s="7">
        <f t="shared" si="20"/>
        <v>0.4522673031026253</v>
      </c>
      <c r="G232" s="3">
        <v>9</v>
      </c>
      <c r="H232" s="3">
        <v>29</v>
      </c>
      <c r="I232" s="4">
        <v>17.048709105293884</v>
      </c>
    </row>
    <row r="233" spans="1:9" ht="11.25">
      <c r="A233" s="18">
        <v>36982</v>
      </c>
      <c r="B233" s="6">
        <v>6</v>
      </c>
      <c r="C233" s="3">
        <v>48</v>
      </c>
      <c r="D233" s="3">
        <v>40</v>
      </c>
      <c r="E233" s="3">
        <v>450</v>
      </c>
      <c r="F233" s="7">
        <f t="shared" si="20"/>
        <v>0.5369928400954654</v>
      </c>
      <c r="G233" s="3">
        <v>9</v>
      </c>
      <c r="H233" s="3">
        <v>29</v>
      </c>
      <c r="I233" s="4">
        <v>21.95452432315036</v>
      </c>
    </row>
    <row r="234" spans="1:9" ht="11.25">
      <c r="A234" s="18">
        <v>36982</v>
      </c>
      <c r="B234" s="6">
        <v>6</v>
      </c>
      <c r="C234" s="3">
        <v>48</v>
      </c>
      <c r="D234" s="3">
        <v>60</v>
      </c>
      <c r="E234" s="3">
        <v>468</v>
      </c>
      <c r="F234" s="7">
        <f t="shared" si="20"/>
        <v>0.5584725536992841</v>
      </c>
      <c r="G234" s="3">
        <v>9</v>
      </c>
      <c r="H234" s="3">
        <v>30</v>
      </c>
      <c r="I234" s="4">
        <v>22.787404572076376</v>
      </c>
    </row>
    <row r="235" spans="1:9" ht="11.25">
      <c r="A235" s="18">
        <v>36982</v>
      </c>
      <c r="B235" s="6">
        <v>6</v>
      </c>
      <c r="C235" s="3">
        <v>48</v>
      </c>
      <c r="D235" s="3">
        <v>100</v>
      </c>
      <c r="E235" s="3">
        <v>470</v>
      </c>
      <c r="F235" s="7">
        <f t="shared" si="20"/>
        <v>0.5608591885441527</v>
      </c>
      <c r="G235" s="3">
        <v>9</v>
      </c>
      <c r="H235" s="3">
        <v>30</v>
      </c>
      <c r="I235" s="4">
        <v>22.87994682195704</v>
      </c>
    </row>
    <row r="236" spans="1:9" ht="11.25">
      <c r="A236" s="18">
        <v>36982</v>
      </c>
      <c r="B236" s="6">
        <v>6</v>
      </c>
      <c r="C236" s="3">
        <v>49</v>
      </c>
      <c r="D236" s="3">
        <v>5</v>
      </c>
      <c r="E236" s="3">
        <v>136</v>
      </c>
      <c r="F236" s="7">
        <f t="shared" si="20"/>
        <v>0.162291169451074</v>
      </c>
      <c r="G236" s="3">
        <v>9</v>
      </c>
      <c r="H236" s="3">
        <v>32</v>
      </c>
      <c r="I236" s="4">
        <v>7.905579577531457</v>
      </c>
    </row>
    <row r="237" spans="1:9" ht="11.25">
      <c r="A237" s="18">
        <v>36982</v>
      </c>
      <c r="B237" s="6">
        <v>6</v>
      </c>
      <c r="C237" s="3">
        <v>49</v>
      </c>
      <c r="D237" s="3">
        <v>10</v>
      </c>
      <c r="E237" s="3">
        <v>256</v>
      </c>
      <c r="F237" s="7">
        <f t="shared" si="20"/>
        <v>0.3054892601431981</v>
      </c>
      <c r="G237" s="3">
        <v>9</v>
      </c>
      <c r="H237" s="3">
        <v>33</v>
      </c>
      <c r="I237" s="4">
        <v>14.37913887293305</v>
      </c>
    </row>
    <row r="238" spans="1:9" ht="11.25">
      <c r="A238" s="18">
        <v>36982</v>
      </c>
      <c r="B238" s="6">
        <v>6</v>
      </c>
      <c r="C238" s="3">
        <v>49</v>
      </c>
      <c r="D238" s="3">
        <v>20</v>
      </c>
      <c r="E238" s="3">
        <v>401</v>
      </c>
      <c r="F238" s="7">
        <f t="shared" si="20"/>
        <v>0.4785202863961814</v>
      </c>
      <c r="G238" s="3">
        <v>9</v>
      </c>
      <c r="H238" s="3">
        <v>33</v>
      </c>
      <c r="I238" s="4">
        <v>17.102927412941938</v>
      </c>
    </row>
    <row r="239" spans="1:9" ht="11.25">
      <c r="A239" s="18">
        <v>36982</v>
      </c>
      <c r="B239" s="6">
        <v>6</v>
      </c>
      <c r="C239" s="3">
        <v>49</v>
      </c>
      <c r="D239" s="3">
        <v>40</v>
      </c>
      <c r="E239" s="3">
        <v>465</v>
      </c>
      <c r="F239" s="7">
        <f t="shared" si="20"/>
        <v>0.5548926014319809</v>
      </c>
      <c r="G239" s="3">
        <v>9</v>
      </c>
      <c r="H239" s="3">
        <v>34</v>
      </c>
      <c r="I239" s="4">
        <v>22.64859119725537</v>
      </c>
    </row>
    <row r="240" spans="1:9" ht="11.25">
      <c r="A240" s="18">
        <v>36982</v>
      </c>
      <c r="B240" s="6">
        <v>6</v>
      </c>
      <c r="C240" s="3">
        <v>49</v>
      </c>
      <c r="D240" s="3">
        <v>60</v>
      </c>
      <c r="E240" s="3">
        <v>456</v>
      </c>
      <c r="F240" s="7">
        <f t="shared" si="20"/>
        <v>0.5441527446300716</v>
      </c>
      <c r="G240" s="3">
        <v>9</v>
      </c>
      <c r="H240" s="3">
        <v>34</v>
      </c>
      <c r="I240" s="4">
        <v>22.232151072792362</v>
      </c>
    </row>
    <row r="241" spans="1:9" ht="11.25">
      <c r="A241" s="18">
        <v>36982</v>
      </c>
      <c r="B241" s="6">
        <v>6</v>
      </c>
      <c r="C241" s="3">
        <v>49</v>
      </c>
      <c r="D241" s="3">
        <v>100</v>
      </c>
      <c r="E241" s="3">
        <v>456</v>
      </c>
      <c r="F241" s="7">
        <f t="shared" si="20"/>
        <v>0.5441527446300716</v>
      </c>
      <c r="G241" s="3">
        <v>9</v>
      </c>
      <c r="H241" s="3">
        <v>35</v>
      </c>
      <c r="I241" s="4">
        <v>22.232151072792362</v>
      </c>
    </row>
    <row r="242" spans="1:9" ht="11.25">
      <c r="A242" s="18">
        <v>36982</v>
      </c>
      <c r="B242" s="6">
        <v>6</v>
      </c>
      <c r="C242" s="3">
        <v>50</v>
      </c>
      <c r="D242" s="3">
        <v>5</v>
      </c>
      <c r="E242" s="3">
        <v>115</v>
      </c>
      <c r="F242" s="7">
        <f t="shared" si="20"/>
        <v>0.13723150357995226</v>
      </c>
      <c r="G242" s="3">
        <v>9</v>
      </c>
      <c r="H242" s="3">
        <v>36</v>
      </c>
      <c r="I242" s="4">
        <v>6.37982581346939</v>
      </c>
    </row>
    <row r="243" spans="1:9" ht="11.25">
      <c r="A243" s="18">
        <v>36982</v>
      </c>
      <c r="B243" s="6">
        <v>6</v>
      </c>
      <c r="C243" s="3">
        <v>50</v>
      </c>
      <c r="D243" s="3">
        <v>10</v>
      </c>
      <c r="E243" s="3">
        <v>247</v>
      </c>
      <c r="F243" s="7">
        <f t="shared" si="20"/>
        <v>0.2947494033412888</v>
      </c>
      <c r="G243" s="3">
        <v>9</v>
      </c>
      <c r="H243" s="3">
        <v>37</v>
      </c>
      <c r="I243" s="4">
        <v>14.02617444400806</v>
      </c>
    </row>
    <row r="244" spans="1:9" ht="11.25">
      <c r="A244" s="18">
        <v>36982</v>
      </c>
      <c r="B244" s="6">
        <v>6</v>
      </c>
      <c r="C244" s="3">
        <v>50</v>
      </c>
      <c r="D244" s="3">
        <v>20</v>
      </c>
      <c r="E244" s="3">
        <v>395</v>
      </c>
      <c r="F244" s="7">
        <f t="shared" si="20"/>
        <v>0.4713603818615752</v>
      </c>
      <c r="G244" s="3">
        <v>9</v>
      </c>
      <c r="H244" s="3">
        <v>37</v>
      </c>
      <c r="I244" s="4">
        <v>17.100878381294812</v>
      </c>
    </row>
    <row r="245" spans="1:9" ht="11.25">
      <c r="A245" s="18">
        <v>36982</v>
      </c>
      <c r="B245" s="6">
        <v>6</v>
      </c>
      <c r="C245" s="3">
        <v>50</v>
      </c>
      <c r="D245" s="3">
        <v>40</v>
      </c>
      <c r="E245" s="3">
        <v>481</v>
      </c>
      <c r="F245" s="7">
        <f t="shared" si="20"/>
        <v>0.5739856801909308</v>
      </c>
      <c r="G245" s="3">
        <v>9</v>
      </c>
      <c r="H245" s="3">
        <v>38</v>
      </c>
      <c r="I245" s="4">
        <v>23.388929196300715</v>
      </c>
    </row>
    <row r="246" spans="1:9" ht="11.25">
      <c r="A246" s="18">
        <v>36982</v>
      </c>
      <c r="B246" s="6">
        <v>6</v>
      </c>
      <c r="C246" s="3">
        <v>50</v>
      </c>
      <c r="D246" s="3">
        <v>60</v>
      </c>
      <c r="E246" s="3">
        <v>451</v>
      </c>
      <c r="F246" s="7">
        <f t="shared" si="20"/>
        <v>0.5381861575178998</v>
      </c>
      <c r="G246" s="3">
        <v>9</v>
      </c>
      <c r="H246" s="3">
        <v>38</v>
      </c>
      <c r="I246" s="4">
        <v>22.00079544809069</v>
      </c>
    </row>
    <row r="247" spans="1:9" ht="11.25">
      <c r="A247" s="18">
        <v>36982</v>
      </c>
      <c r="B247" s="6">
        <v>6</v>
      </c>
      <c r="C247" s="3">
        <v>50</v>
      </c>
      <c r="D247" s="3">
        <v>100</v>
      </c>
      <c r="E247" s="3">
        <v>482</v>
      </c>
      <c r="F247" s="7">
        <f t="shared" si="20"/>
        <v>0.5751789976133651</v>
      </c>
      <c r="G247" s="3">
        <v>9</v>
      </c>
      <c r="H247" s="3">
        <v>39</v>
      </c>
      <c r="I247" s="4">
        <v>23.435200321241048</v>
      </c>
    </row>
    <row r="248" spans="1:9" ht="11.25">
      <c r="A248" s="18">
        <v>36982</v>
      </c>
      <c r="B248" s="6">
        <v>6</v>
      </c>
      <c r="C248" s="3">
        <v>51</v>
      </c>
      <c r="D248" s="3">
        <v>5</v>
      </c>
      <c r="E248" s="3">
        <v>89</v>
      </c>
      <c r="F248" s="7">
        <f t="shared" si="20"/>
        <v>0.10620525059665871</v>
      </c>
      <c r="G248" s="3">
        <v>9</v>
      </c>
      <c r="H248" s="3">
        <v>15</v>
      </c>
      <c r="I248" s="4">
        <v>4.3286560250824495</v>
      </c>
    </row>
    <row r="249" spans="1:9" ht="11.25">
      <c r="A249" s="18">
        <v>36982</v>
      </c>
      <c r="B249" s="6">
        <v>6</v>
      </c>
      <c r="C249" s="3">
        <v>51</v>
      </c>
      <c r="D249" s="3">
        <v>10</v>
      </c>
      <c r="E249" s="3">
        <v>144</v>
      </c>
      <c r="F249" s="7">
        <f t="shared" si="20"/>
        <v>0.1718377088305489</v>
      </c>
      <c r="G249" s="3">
        <v>9</v>
      </c>
      <c r="H249" s="3">
        <v>16</v>
      </c>
      <c r="I249" s="4">
        <v>8.456036139501368</v>
      </c>
    </row>
    <row r="250" spans="1:9" ht="11.25">
      <c r="A250" s="18">
        <v>36982</v>
      </c>
      <c r="B250" s="6">
        <v>6</v>
      </c>
      <c r="C250" s="3">
        <v>51</v>
      </c>
      <c r="D250" s="3">
        <v>20</v>
      </c>
      <c r="E250" s="3">
        <v>286</v>
      </c>
      <c r="F250" s="7">
        <f t="shared" si="20"/>
        <v>0.3412887828162291</v>
      </c>
      <c r="G250" s="3">
        <v>9</v>
      </c>
      <c r="H250" s="3">
        <v>16</v>
      </c>
      <c r="I250" s="4">
        <v>15.40044528133241</v>
      </c>
    </row>
    <row r="251" spans="1:9" ht="11.25">
      <c r="A251" s="18">
        <v>36982</v>
      </c>
      <c r="B251" s="6">
        <v>6</v>
      </c>
      <c r="C251" s="3">
        <v>51</v>
      </c>
      <c r="D251" s="3">
        <v>40</v>
      </c>
      <c r="E251" s="3">
        <v>296</v>
      </c>
      <c r="F251" s="7">
        <f t="shared" si="20"/>
        <v>0.3532219570405728</v>
      </c>
      <c r="G251" s="3">
        <v>9</v>
      </c>
      <c r="H251" s="3">
        <v>17</v>
      </c>
      <c r="I251" s="4">
        <v>14.828771082338902</v>
      </c>
    </row>
    <row r="252" spans="1:9" ht="11.25">
      <c r="A252" s="18">
        <v>36982</v>
      </c>
      <c r="B252" s="6">
        <v>6</v>
      </c>
      <c r="C252" s="3">
        <v>51</v>
      </c>
      <c r="D252" s="3">
        <v>60</v>
      </c>
      <c r="E252" s="3">
        <v>383</v>
      </c>
      <c r="F252" s="7">
        <f t="shared" si="20"/>
        <v>0.45704057279236276</v>
      </c>
      <c r="G252" s="3">
        <v>9</v>
      </c>
      <c r="H252" s="3">
        <v>17</v>
      </c>
      <c r="I252" s="4">
        <v>18.854358952147972</v>
      </c>
    </row>
    <row r="253" spans="1:9" ht="11.25">
      <c r="A253" s="18">
        <v>36982</v>
      </c>
      <c r="B253" s="6">
        <v>6</v>
      </c>
      <c r="C253" s="3">
        <v>51</v>
      </c>
      <c r="D253" s="3">
        <v>100</v>
      </c>
      <c r="E253" s="3">
        <v>491</v>
      </c>
      <c r="F253" s="7">
        <f t="shared" si="20"/>
        <v>0.5859188544152745</v>
      </c>
      <c r="G253" s="3">
        <v>9</v>
      </c>
      <c r="H253" s="3">
        <v>17</v>
      </c>
      <c r="I253" s="4">
        <v>23.85164044570406</v>
      </c>
    </row>
    <row r="254" spans="1:9" ht="11.25">
      <c r="A254" s="18">
        <v>36982</v>
      </c>
      <c r="B254" s="6">
        <v>6</v>
      </c>
      <c r="C254" s="3">
        <v>52</v>
      </c>
      <c r="D254" s="3">
        <v>5</v>
      </c>
      <c r="E254" s="3">
        <v>81</v>
      </c>
      <c r="F254" s="7">
        <f aca="true" t="shared" si="21" ref="F254:F285">E254/838</f>
        <v>0.09665871121718377</v>
      </c>
      <c r="G254" s="3">
        <v>9</v>
      </c>
      <c r="H254" s="3">
        <v>20</v>
      </c>
      <c r="I254" s="4">
        <v>3.6614364840909985</v>
      </c>
    </row>
    <row r="255" spans="1:9" ht="11.25">
      <c r="A255" s="18">
        <v>36982</v>
      </c>
      <c r="B255" s="6">
        <v>6</v>
      </c>
      <c r="C255" s="3">
        <v>52</v>
      </c>
      <c r="D255" s="3">
        <v>10</v>
      </c>
      <c r="E255" s="3">
        <v>164</v>
      </c>
      <c r="F255" s="7">
        <f t="shared" si="21"/>
        <v>0.1957040572792363</v>
      </c>
      <c r="G255" s="3">
        <v>9</v>
      </c>
      <c r="H255" s="3">
        <v>20</v>
      </c>
      <c r="I255" s="4">
        <v>9.757873830503355</v>
      </c>
    </row>
    <row r="256" spans="1:9" ht="11.25">
      <c r="A256" s="18">
        <v>36982</v>
      </c>
      <c r="B256" s="6">
        <v>6</v>
      </c>
      <c r="C256" s="3">
        <v>52</v>
      </c>
      <c r="D256" s="3">
        <v>20</v>
      </c>
      <c r="E256" s="3">
        <v>288</v>
      </c>
      <c r="F256" s="7">
        <f t="shared" si="21"/>
        <v>0.3436754176610978</v>
      </c>
      <c r="G256" s="3">
        <v>9</v>
      </c>
      <c r="H256" s="3">
        <v>21</v>
      </c>
      <c r="I256" s="4">
        <v>15.460040522205954</v>
      </c>
    </row>
    <row r="257" spans="1:9" ht="11.25">
      <c r="A257" s="18">
        <v>36982</v>
      </c>
      <c r="B257" s="6">
        <v>6</v>
      </c>
      <c r="C257" s="3">
        <v>52</v>
      </c>
      <c r="D257" s="3">
        <v>40</v>
      </c>
      <c r="E257" s="3">
        <v>400</v>
      </c>
      <c r="F257" s="7">
        <f t="shared" si="21"/>
        <v>0.477326968973747</v>
      </c>
      <c r="G257" s="3">
        <v>9</v>
      </c>
      <c r="H257" s="3">
        <v>21</v>
      </c>
      <c r="I257" s="4">
        <v>19.640968076133653</v>
      </c>
    </row>
    <row r="258" spans="1:9" ht="11.25">
      <c r="A258" s="18">
        <v>36982</v>
      </c>
      <c r="B258" s="6">
        <v>6</v>
      </c>
      <c r="C258" s="3">
        <v>52</v>
      </c>
      <c r="D258" s="3">
        <v>60</v>
      </c>
      <c r="E258" s="3">
        <v>419</v>
      </c>
      <c r="F258" s="7">
        <f t="shared" si="21"/>
        <v>0.5</v>
      </c>
      <c r="G258" s="3">
        <v>9</v>
      </c>
      <c r="H258" s="3">
        <v>22</v>
      </c>
      <c r="I258" s="4">
        <v>20.52011945</v>
      </c>
    </row>
    <row r="259" spans="1:9" ht="11.25">
      <c r="A259" s="18">
        <v>36982</v>
      </c>
      <c r="B259" s="6">
        <v>6</v>
      </c>
      <c r="C259" s="3">
        <v>52</v>
      </c>
      <c r="D259" s="3">
        <v>100</v>
      </c>
      <c r="E259" s="3">
        <v>425</v>
      </c>
      <c r="F259" s="7">
        <f t="shared" si="21"/>
        <v>0.5071599045346062</v>
      </c>
      <c r="G259" s="3">
        <v>9</v>
      </c>
      <c r="H259" s="3">
        <v>22</v>
      </c>
      <c r="I259" s="4">
        <v>20.797746199642006</v>
      </c>
    </row>
    <row r="260" spans="1:9" ht="11.25">
      <c r="A260" s="18">
        <v>36982</v>
      </c>
      <c r="B260" s="6">
        <v>6</v>
      </c>
      <c r="C260" s="3">
        <v>53</v>
      </c>
      <c r="D260" s="3">
        <v>5</v>
      </c>
      <c r="E260" s="3">
        <v>102</v>
      </c>
      <c r="F260" s="7">
        <f t="shared" si="21"/>
        <v>0.12171837708830549</v>
      </c>
      <c r="G260" s="3">
        <v>9</v>
      </c>
      <c r="H260" s="3">
        <v>23</v>
      </c>
      <c r="I260" s="4">
        <v>5.376664718656194</v>
      </c>
    </row>
    <row r="261" spans="1:9" ht="11.25">
      <c r="A261" s="18">
        <v>36982</v>
      </c>
      <c r="B261" s="6">
        <v>6</v>
      </c>
      <c r="C261" s="3">
        <v>53</v>
      </c>
      <c r="D261" s="3">
        <v>10</v>
      </c>
      <c r="E261" s="3">
        <v>215</v>
      </c>
      <c r="F261" s="7">
        <f t="shared" si="21"/>
        <v>0.256563245823389</v>
      </c>
      <c r="G261" s="3">
        <v>9</v>
      </c>
      <c r="H261" s="3">
        <v>24</v>
      </c>
      <c r="I261" s="4">
        <v>12.597106820925484</v>
      </c>
    </row>
    <row r="262" spans="1:9" ht="11.25">
      <c r="A262" s="18">
        <v>36982</v>
      </c>
      <c r="B262" s="6">
        <v>6</v>
      </c>
      <c r="C262" s="3">
        <v>53</v>
      </c>
      <c r="D262" s="3">
        <v>20</v>
      </c>
      <c r="E262" s="3">
        <v>351</v>
      </c>
      <c r="F262" s="7">
        <f t="shared" si="21"/>
        <v>0.418854415274463</v>
      </c>
      <c r="G262" s="3">
        <v>9</v>
      </c>
      <c r="H262" s="3">
        <v>25</v>
      </c>
      <c r="I262" s="4">
        <v>16.793944701662095</v>
      </c>
    </row>
    <row r="263" spans="1:9" ht="11.25">
      <c r="A263" s="18">
        <v>36982</v>
      </c>
      <c r="B263" s="6">
        <v>6</v>
      </c>
      <c r="C263" s="3">
        <v>53</v>
      </c>
      <c r="D263" s="3">
        <v>40</v>
      </c>
      <c r="E263" s="3">
        <v>419</v>
      </c>
      <c r="F263" s="7">
        <f t="shared" si="21"/>
        <v>0.5</v>
      </c>
      <c r="G263" s="3">
        <v>9</v>
      </c>
      <c r="H263" s="3">
        <v>25</v>
      </c>
      <c r="I263" s="4">
        <v>20.52011945</v>
      </c>
    </row>
    <row r="264" spans="1:9" ht="11.25">
      <c r="A264" s="18">
        <v>36982</v>
      </c>
      <c r="B264" s="6">
        <v>6</v>
      </c>
      <c r="C264" s="3">
        <v>53</v>
      </c>
      <c r="D264" s="3">
        <v>60</v>
      </c>
      <c r="E264" s="3">
        <v>403</v>
      </c>
      <c r="F264" s="7">
        <f t="shared" si="21"/>
        <v>0.4809069212410501</v>
      </c>
      <c r="G264" s="3">
        <v>9</v>
      </c>
      <c r="H264" s="3">
        <v>26</v>
      </c>
      <c r="I264" s="4">
        <v>19.779781450954655</v>
      </c>
    </row>
    <row r="265" spans="1:9" ht="11.25">
      <c r="A265" s="18">
        <v>36982</v>
      </c>
      <c r="B265" s="6">
        <v>6</v>
      </c>
      <c r="C265" s="3">
        <v>53</v>
      </c>
      <c r="D265" s="3">
        <v>100</v>
      </c>
      <c r="E265" s="3">
        <v>472</v>
      </c>
      <c r="F265" s="7">
        <f t="shared" si="21"/>
        <v>0.5632458233890215</v>
      </c>
      <c r="G265" s="3">
        <v>9</v>
      </c>
      <c r="H265" s="3">
        <v>26</v>
      </c>
      <c r="I265" s="4">
        <v>22.97248907183771</v>
      </c>
    </row>
    <row r="266" spans="1:9" ht="11.25">
      <c r="A266" s="18">
        <v>36982</v>
      </c>
      <c r="B266" s="6">
        <v>6</v>
      </c>
      <c r="C266" s="3">
        <v>45</v>
      </c>
      <c r="D266" s="3">
        <v>5</v>
      </c>
      <c r="E266" s="3">
        <v>82</v>
      </c>
      <c r="F266" s="7">
        <f t="shared" si="21"/>
        <v>0.09785202863961814</v>
      </c>
      <c r="G266" s="3">
        <v>10</v>
      </c>
      <c r="H266" s="3">
        <v>50</v>
      </c>
      <c r="I266" s="4">
        <v>3.7457677231389654</v>
      </c>
    </row>
    <row r="267" spans="1:9" ht="11.25">
      <c r="A267" s="18">
        <v>36982</v>
      </c>
      <c r="B267" s="6">
        <v>6</v>
      </c>
      <c r="C267" s="3">
        <v>45</v>
      </c>
      <c r="D267" s="3">
        <v>10</v>
      </c>
      <c r="E267" s="3">
        <v>172</v>
      </c>
      <c r="F267" s="7">
        <f t="shared" si="21"/>
        <v>0.2052505966587112</v>
      </c>
      <c r="G267" s="3">
        <v>10</v>
      </c>
      <c r="H267" s="3">
        <v>50</v>
      </c>
      <c r="I267" s="4">
        <v>10.248887421335032</v>
      </c>
    </row>
    <row r="268" spans="1:9" ht="11.25">
      <c r="A268" s="18">
        <v>36982</v>
      </c>
      <c r="B268" s="6">
        <v>6</v>
      </c>
      <c r="C268" s="3">
        <v>45</v>
      </c>
      <c r="D268" s="3">
        <v>20</v>
      </c>
      <c r="E268" s="3">
        <v>362</v>
      </c>
      <c r="F268" s="7">
        <f t="shared" si="21"/>
        <v>0.431980906921241</v>
      </c>
      <c r="G268" s="3">
        <v>10</v>
      </c>
      <c r="H268" s="3">
        <v>50</v>
      </c>
      <c r="I268" s="4">
        <v>16.91884285041666</v>
      </c>
    </row>
    <row r="269" spans="1:9" ht="11.25">
      <c r="A269" s="18">
        <v>36982</v>
      </c>
      <c r="B269" s="6">
        <v>6</v>
      </c>
      <c r="C269" s="3">
        <v>45</v>
      </c>
      <c r="D269" s="3">
        <v>40</v>
      </c>
      <c r="E269" s="3">
        <v>428</v>
      </c>
      <c r="F269" s="7">
        <f t="shared" si="21"/>
        <v>0.5107398568019093</v>
      </c>
      <c r="G269" s="3">
        <v>10</v>
      </c>
      <c r="H269" s="3">
        <v>51</v>
      </c>
      <c r="I269" s="4">
        <v>20.936559574463004</v>
      </c>
    </row>
    <row r="270" spans="1:9" ht="11.25">
      <c r="A270" s="18">
        <v>36982</v>
      </c>
      <c r="B270" s="6">
        <v>6</v>
      </c>
      <c r="C270" s="3">
        <v>45</v>
      </c>
      <c r="D270" s="3">
        <v>60</v>
      </c>
      <c r="E270" s="3">
        <v>435</v>
      </c>
      <c r="F270" s="7">
        <f t="shared" si="21"/>
        <v>0.5190930787589498</v>
      </c>
      <c r="G270" s="3">
        <v>10</v>
      </c>
      <c r="H270" s="3">
        <v>51</v>
      </c>
      <c r="I270" s="4">
        <v>21.260457449045344</v>
      </c>
    </row>
    <row r="271" spans="1:9" ht="11.25">
      <c r="A271" s="18">
        <v>36982</v>
      </c>
      <c r="B271" s="6">
        <v>6</v>
      </c>
      <c r="C271" s="3">
        <v>45</v>
      </c>
      <c r="D271" s="3">
        <v>100</v>
      </c>
      <c r="E271" s="3">
        <v>472</v>
      </c>
      <c r="F271" s="7">
        <f t="shared" si="21"/>
        <v>0.5632458233890215</v>
      </c>
      <c r="G271" s="3">
        <v>10</v>
      </c>
      <c r="H271" s="3">
        <v>52</v>
      </c>
      <c r="I271" s="4">
        <v>22.97248907183771</v>
      </c>
    </row>
    <row r="272" spans="1:9" ht="11.25">
      <c r="A272" s="18">
        <v>36982</v>
      </c>
      <c r="B272" s="6">
        <v>6</v>
      </c>
      <c r="C272" s="3">
        <v>46</v>
      </c>
      <c r="D272" s="3">
        <v>5</v>
      </c>
      <c r="E272" s="3">
        <v>117</v>
      </c>
      <c r="F272" s="7">
        <f t="shared" si="21"/>
        <v>0.13961813842482101</v>
      </c>
      <c r="G272" s="3">
        <v>10</v>
      </c>
      <c r="H272" s="3">
        <v>54</v>
      </c>
      <c r="I272" s="4">
        <v>6.530177733491493</v>
      </c>
    </row>
    <row r="273" spans="1:9" ht="11.25">
      <c r="A273" s="18">
        <v>36982</v>
      </c>
      <c r="B273" s="6">
        <v>6</v>
      </c>
      <c r="C273" s="3">
        <v>46</v>
      </c>
      <c r="D273" s="3">
        <v>10</v>
      </c>
      <c r="E273" s="3">
        <v>215</v>
      </c>
      <c r="F273" s="7">
        <f t="shared" si="21"/>
        <v>0.256563245823389</v>
      </c>
      <c r="G273" s="3">
        <v>10</v>
      </c>
      <c r="H273" s="3">
        <v>54</v>
      </c>
      <c r="I273" s="4">
        <v>12.597106820925484</v>
      </c>
    </row>
    <row r="274" spans="1:9" ht="11.25">
      <c r="A274" s="18">
        <v>36982</v>
      </c>
      <c r="B274" s="6">
        <v>6</v>
      </c>
      <c r="C274" s="3">
        <v>46</v>
      </c>
      <c r="D274" s="3">
        <v>20</v>
      </c>
      <c r="E274" s="3">
        <v>354</v>
      </c>
      <c r="F274" s="7">
        <f t="shared" si="21"/>
        <v>0.4224343675417661</v>
      </c>
      <c r="G274" s="3">
        <v>10</v>
      </c>
      <c r="H274" s="3">
        <v>55</v>
      </c>
      <c r="I274" s="4">
        <v>16.831192278023018</v>
      </c>
    </row>
    <row r="275" spans="1:9" ht="11.25">
      <c r="A275" s="18">
        <v>36982</v>
      </c>
      <c r="B275" s="6">
        <v>6</v>
      </c>
      <c r="C275" s="3">
        <v>46</v>
      </c>
      <c r="D275" s="3">
        <v>40</v>
      </c>
      <c r="E275" s="3">
        <v>442</v>
      </c>
      <c r="F275" s="7">
        <f t="shared" si="21"/>
        <v>0.5274463007159904</v>
      </c>
      <c r="G275" s="3">
        <v>10</v>
      </c>
      <c r="H275" s="3">
        <v>55</v>
      </c>
      <c r="I275" s="4">
        <v>21.584355323627683</v>
      </c>
    </row>
    <row r="276" spans="1:9" ht="11.25">
      <c r="A276" s="18">
        <v>36982</v>
      </c>
      <c r="B276" s="6">
        <v>6</v>
      </c>
      <c r="C276" s="3">
        <v>46</v>
      </c>
      <c r="D276" s="3">
        <v>60</v>
      </c>
      <c r="E276" s="3">
        <v>385</v>
      </c>
      <c r="F276" s="7">
        <f t="shared" si="21"/>
        <v>0.4594272076372315</v>
      </c>
      <c r="G276" s="3">
        <v>10</v>
      </c>
      <c r="H276" s="3">
        <v>56</v>
      </c>
      <c r="I276" s="4">
        <v>18.94690120202864</v>
      </c>
    </row>
    <row r="277" spans="1:9" ht="11.25">
      <c r="A277" s="18">
        <v>36982</v>
      </c>
      <c r="B277" s="6">
        <v>6</v>
      </c>
      <c r="C277" s="3">
        <v>46</v>
      </c>
      <c r="D277" s="3">
        <v>100</v>
      </c>
      <c r="E277" s="3">
        <v>222</v>
      </c>
      <c r="F277" s="7">
        <f t="shared" si="21"/>
        <v>0.2649164677804296</v>
      </c>
      <c r="G277" s="3">
        <v>10</v>
      </c>
      <c r="H277" s="3">
        <v>57</v>
      </c>
      <c r="I277" s="4">
        <v>11.404707836754177</v>
      </c>
    </row>
    <row r="278" spans="1:9" ht="11.25">
      <c r="A278" s="18">
        <v>36982</v>
      </c>
      <c r="B278" s="6">
        <v>6</v>
      </c>
      <c r="C278" s="3">
        <v>48</v>
      </c>
      <c r="D278" s="3">
        <v>5</v>
      </c>
      <c r="E278" s="3">
        <v>122</v>
      </c>
      <c r="F278" s="7">
        <f t="shared" si="21"/>
        <v>0.14558472553699284</v>
      </c>
      <c r="G278" s="3">
        <v>10</v>
      </c>
      <c r="H278" s="3">
        <v>34</v>
      </c>
      <c r="I278" s="4">
        <v>6.901413551426566</v>
      </c>
    </row>
    <row r="279" spans="1:9" ht="11.25">
      <c r="A279" s="18">
        <v>36982</v>
      </c>
      <c r="B279" s="6">
        <v>6</v>
      </c>
      <c r="C279" s="3">
        <v>48</v>
      </c>
      <c r="D279" s="3">
        <v>10</v>
      </c>
      <c r="E279" s="3">
        <v>228</v>
      </c>
      <c r="F279" s="7">
        <f t="shared" si="21"/>
        <v>0.2720763723150358</v>
      </c>
      <c r="G279" s="3">
        <v>10</v>
      </c>
      <c r="H279" s="3">
        <v>34</v>
      </c>
      <c r="I279" s="4">
        <v>13.210438788050874</v>
      </c>
    </row>
    <row r="280" spans="1:9" ht="11.25">
      <c r="A280" s="18">
        <v>36982</v>
      </c>
      <c r="B280" s="6">
        <v>6</v>
      </c>
      <c r="C280" s="3">
        <v>48</v>
      </c>
      <c r="D280" s="3">
        <v>20</v>
      </c>
      <c r="E280" s="3">
        <v>374</v>
      </c>
      <c r="F280" s="7">
        <f t="shared" si="21"/>
        <v>0.44630071599045346</v>
      </c>
      <c r="G280" s="3">
        <v>10</v>
      </c>
      <c r="H280" s="3">
        <v>35</v>
      </c>
      <c r="I280" s="4">
        <v>17.018474260183066</v>
      </c>
    </row>
    <row r="281" spans="1:9" ht="11.25">
      <c r="A281" s="18">
        <v>36982</v>
      </c>
      <c r="B281" s="6">
        <v>6</v>
      </c>
      <c r="C281" s="3">
        <v>48</v>
      </c>
      <c r="D281" s="3">
        <v>40</v>
      </c>
      <c r="E281" s="3">
        <v>472</v>
      </c>
      <c r="F281" s="7">
        <f t="shared" si="21"/>
        <v>0.5632458233890215</v>
      </c>
      <c r="G281" s="3">
        <v>10</v>
      </c>
      <c r="H281" s="3">
        <v>35</v>
      </c>
      <c r="I281" s="4">
        <v>22.97248907183771</v>
      </c>
    </row>
    <row r="282" spans="1:9" ht="11.25">
      <c r="A282" s="18">
        <v>36982</v>
      </c>
      <c r="B282" s="6">
        <v>6</v>
      </c>
      <c r="C282" s="3">
        <v>48</v>
      </c>
      <c r="D282" s="3">
        <v>60</v>
      </c>
      <c r="E282" s="3">
        <v>471</v>
      </c>
      <c r="F282" s="7">
        <f t="shared" si="21"/>
        <v>0.5620525059665871</v>
      </c>
      <c r="G282" s="3">
        <v>10</v>
      </c>
      <c r="H282" s="3">
        <v>36</v>
      </c>
      <c r="I282" s="4">
        <v>22.926217946897374</v>
      </c>
    </row>
    <row r="283" spans="1:9" ht="11.25">
      <c r="A283" s="18">
        <v>36982</v>
      </c>
      <c r="B283" s="6">
        <v>6</v>
      </c>
      <c r="C283" s="3">
        <v>48</v>
      </c>
      <c r="D283" s="3">
        <v>100</v>
      </c>
      <c r="E283" s="3">
        <v>469</v>
      </c>
      <c r="F283" s="7">
        <f t="shared" si="21"/>
        <v>0.5596658711217184</v>
      </c>
      <c r="G283" s="3">
        <v>10</v>
      </c>
      <c r="H283" s="3">
        <v>36</v>
      </c>
      <c r="I283" s="4">
        <v>22.833675697016705</v>
      </c>
    </row>
    <row r="284" spans="1:9" ht="11.25">
      <c r="A284" s="18">
        <v>36982</v>
      </c>
      <c r="B284" s="6">
        <v>6</v>
      </c>
      <c r="C284" s="3">
        <v>49</v>
      </c>
      <c r="D284" s="3">
        <v>5</v>
      </c>
      <c r="E284" s="3">
        <v>148</v>
      </c>
      <c r="F284" s="7">
        <f t="shared" si="21"/>
        <v>0.1766109785202864</v>
      </c>
      <c r="G284" s="3">
        <v>10</v>
      </c>
      <c r="H284" s="3">
        <v>38</v>
      </c>
      <c r="I284" s="4">
        <v>8.724895530721515</v>
      </c>
    </row>
    <row r="285" spans="1:9" ht="11.25">
      <c r="A285" s="18">
        <v>36982</v>
      </c>
      <c r="B285" s="6">
        <v>6</v>
      </c>
      <c r="C285" s="3">
        <v>49</v>
      </c>
      <c r="D285" s="3">
        <v>10</v>
      </c>
      <c r="E285" s="3">
        <v>264</v>
      </c>
      <c r="F285" s="7">
        <f t="shared" si="21"/>
        <v>0.315035799522673</v>
      </c>
      <c r="G285" s="3">
        <v>10</v>
      </c>
      <c r="H285" s="3">
        <v>39</v>
      </c>
      <c r="I285" s="4">
        <v>14.674839844310519</v>
      </c>
    </row>
    <row r="286" spans="1:9" ht="11.25">
      <c r="A286" s="18">
        <v>36982</v>
      </c>
      <c r="B286" s="6">
        <v>6</v>
      </c>
      <c r="C286" s="3">
        <v>49</v>
      </c>
      <c r="D286" s="3">
        <v>20</v>
      </c>
      <c r="E286" s="3">
        <v>393</v>
      </c>
      <c r="F286" s="7">
        <f aca="true" t="shared" si="22" ref="F286:F317">E286/838</f>
        <v>0.46897374701670647</v>
      </c>
      <c r="G286" s="3">
        <v>10</v>
      </c>
      <c r="H286" s="3">
        <v>40</v>
      </c>
      <c r="I286" s="4">
        <v>17.098072407490836</v>
      </c>
    </row>
    <row r="287" spans="1:9" ht="11.25">
      <c r="A287" s="18">
        <v>36982</v>
      </c>
      <c r="B287" s="6">
        <v>6</v>
      </c>
      <c r="C287" s="3">
        <v>49</v>
      </c>
      <c r="D287" s="3">
        <v>40</v>
      </c>
      <c r="E287" s="3">
        <v>465</v>
      </c>
      <c r="F287" s="7">
        <f t="shared" si="22"/>
        <v>0.5548926014319809</v>
      </c>
      <c r="G287" s="3">
        <v>10</v>
      </c>
      <c r="H287" s="3">
        <v>40</v>
      </c>
      <c r="I287" s="4">
        <v>22.64859119725537</v>
      </c>
    </row>
    <row r="288" spans="1:9" ht="11.25">
      <c r="A288" s="18">
        <v>36982</v>
      </c>
      <c r="B288" s="6">
        <v>6</v>
      </c>
      <c r="C288" s="3">
        <v>49</v>
      </c>
      <c r="D288" s="3">
        <v>60</v>
      </c>
      <c r="E288" s="3">
        <v>468</v>
      </c>
      <c r="F288" s="7">
        <f t="shared" si="22"/>
        <v>0.5584725536992841</v>
      </c>
      <c r="G288" s="3">
        <v>10</v>
      </c>
      <c r="H288" s="3">
        <v>41</v>
      </c>
      <c r="I288" s="4">
        <v>22.787404572076376</v>
      </c>
    </row>
    <row r="289" spans="1:9" ht="11.25">
      <c r="A289" s="18">
        <v>36982</v>
      </c>
      <c r="B289" s="6">
        <v>6</v>
      </c>
      <c r="C289" s="3">
        <v>49</v>
      </c>
      <c r="D289" s="3">
        <v>100</v>
      </c>
      <c r="E289" s="3">
        <v>449</v>
      </c>
      <c r="F289" s="7">
        <f t="shared" si="22"/>
        <v>0.535799522673031</v>
      </c>
      <c r="G289" s="3">
        <v>10</v>
      </c>
      <c r="H289" s="3">
        <v>41</v>
      </c>
      <c r="I289" s="4">
        <v>21.908253198210023</v>
      </c>
    </row>
    <row r="290" spans="1:9" ht="11.25">
      <c r="A290" s="18">
        <v>36982</v>
      </c>
      <c r="B290" s="6">
        <v>6</v>
      </c>
      <c r="C290" s="3">
        <v>50</v>
      </c>
      <c r="D290" s="3">
        <v>5</v>
      </c>
      <c r="E290" s="3">
        <v>129</v>
      </c>
      <c r="F290" s="7">
        <f t="shared" si="22"/>
        <v>0.15393794749403342</v>
      </c>
      <c r="G290" s="3">
        <v>10</v>
      </c>
      <c r="H290" s="3">
        <v>44</v>
      </c>
      <c r="I290" s="4">
        <v>7.409998139447257</v>
      </c>
    </row>
    <row r="291" spans="1:9" ht="11.25">
      <c r="A291" s="18">
        <v>36982</v>
      </c>
      <c r="B291" s="6">
        <v>6</v>
      </c>
      <c r="C291" s="3">
        <v>50</v>
      </c>
      <c r="D291" s="3">
        <v>10</v>
      </c>
      <c r="E291" s="3">
        <v>241</v>
      </c>
      <c r="F291" s="7">
        <f t="shared" si="22"/>
        <v>0.28758949880668255</v>
      </c>
      <c r="G291" s="3">
        <v>10</v>
      </c>
      <c r="H291" s="3">
        <v>44</v>
      </c>
      <c r="I291" s="4">
        <v>13.778923156415711</v>
      </c>
    </row>
    <row r="292" spans="1:9" ht="11.25">
      <c r="A292" s="18">
        <v>36982</v>
      </c>
      <c r="B292" s="6">
        <v>6</v>
      </c>
      <c r="C292" s="3">
        <v>50</v>
      </c>
      <c r="D292" s="3">
        <v>20</v>
      </c>
      <c r="E292" s="3">
        <v>393</v>
      </c>
      <c r="F292" s="7">
        <f t="shared" si="22"/>
        <v>0.46897374701670647</v>
      </c>
      <c r="G292" s="3">
        <v>10</v>
      </c>
      <c r="H292" s="3">
        <v>45</v>
      </c>
      <c r="I292" s="4">
        <v>17.098072407490836</v>
      </c>
    </row>
    <row r="293" spans="1:9" ht="11.25">
      <c r="A293" s="18">
        <v>36982</v>
      </c>
      <c r="B293" s="6">
        <v>6</v>
      </c>
      <c r="C293" s="3">
        <v>50</v>
      </c>
      <c r="D293" s="3">
        <v>40</v>
      </c>
      <c r="E293" s="3">
        <v>470</v>
      </c>
      <c r="F293" s="7">
        <f t="shared" si="22"/>
        <v>0.5608591885441527</v>
      </c>
      <c r="G293" s="3">
        <v>10</v>
      </c>
      <c r="H293" s="3">
        <v>45</v>
      </c>
      <c r="I293" s="4">
        <v>22.87994682195704</v>
      </c>
    </row>
    <row r="294" spans="1:9" ht="11.25">
      <c r="A294" s="18">
        <v>36982</v>
      </c>
      <c r="B294" s="6">
        <v>6</v>
      </c>
      <c r="C294" s="3">
        <v>50</v>
      </c>
      <c r="D294" s="3">
        <v>60</v>
      </c>
      <c r="E294" s="3">
        <v>441</v>
      </c>
      <c r="F294" s="7">
        <f t="shared" si="22"/>
        <v>0.5262529832935561</v>
      </c>
      <c r="G294" s="3">
        <v>10</v>
      </c>
      <c r="H294" s="3">
        <v>46</v>
      </c>
      <c r="I294" s="4">
        <v>21.53808419868735</v>
      </c>
    </row>
    <row r="295" spans="1:9" ht="11.25">
      <c r="A295" s="18">
        <v>36982</v>
      </c>
      <c r="B295" s="6">
        <v>6</v>
      </c>
      <c r="C295" s="3">
        <v>50</v>
      </c>
      <c r="D295" s="3">
        <v>100</v>
      </c>
      <c r="E295" s="3">
        <v>473</v>
      </c>
      <c r="F295" s="7">
        <f t="shared" si="22"/>
        <v>0.5644391408114559</v>
      </c>
      <c r="G295" s="3">
        <v>10</v>
      </c>
      <c r="H295" s="3">
        <v>46</v>
      </c>
      <c r="I295" s="4">
        <v>23.018760196778043</v>
      </c>
    </row>
    <row r="296" spans="1:9" ht="11.25">
      <c r="A296" s="18">
        <v>36982</v>
      </c>
      <c r="B296" s="6">
        <v>6</v>
      </c>
      <c r="C296" s="3">
        <v>51</v>
      </c>
      <c r="D296" s="3">
        <v>5</v>
      </c>
      <c r="E296" s="3">
        <v>96</v>
      </c>
      <c r="F296" s="7">
        <f t="shared" si="22"/>
        <v>0.11455847255369929</v>
      </c>
      <c r="G296" s="3">
        <v>10</v>
      </c>
      <c r="H296" s="3">
        <v>19</v>
      </c>
      <c r="I296" s="4">
        <v>4.898541177089443</v>
      </c>
    </row>
    <row r="297" spans="1:9" ht="11.25">
      <c r="A297" s="18">
        <v>36982</v>
      </c>
      <c r="B297" s="6">
        <v>6</v>
      </c>
      <c r="C297" s="3">
        <v>51</v>
      </c>
      <c r="D297" s="3">
        <v>10</v>
      </c>
      <c r="E297" s="3">
        <v>147</v>
      </c>
      <c r="F297" s="7">
        <f t="shared" si="22"/>
        <v>0.17541766109785203</v>
      </c>
      <c r="G297" s="3">
        <v>10</v>
      </c>
      <c r="H297" s="3">
        <v>20</v>
      </c>
      <c r="I297" s="4">
        <v>8.658078738526779</v>
      </c>
    </row>
    <row r="298" spans="1:9" ht="11.25">
      <c r="A298" s="18">
        <v>36982</v>
      </c>
      <c r="B298" s="6">
        <v>6</v>
      </c>
      <c r="C298" s="3">
        <v>51</v>
      </c>
      <c r="D298" s="3">
        <v>20</v>
      </c>
      <c r="E298" s="3">
        <v>289</v>
      </c>
      <c r="F298" s="7">
        <f t="shared" si="22"/>
        <v>0.3448687350835322</v>
      </c>
      <c r="G298" s="3">
        <v>10</v>
      </c>
      <c r="H298" s="3">
        <v>20</v>
      </c>
      <c r="I298" s="4">
        <v>15.48944008703242</v>
      </c>
    </row>
    <row r="299" spans="1:9" ht="11.25">
      <c r="A299" s="18">
        <v>36982</v>
      </c>
      <c r="B299" s="6">
        <v>6</v>
      </c>
      <c r="C299" s="3">
        <v>51</v>
      </c>
      <c r="D299" s="3">
        <v>40</v>
      </c>
      <c r="E299" s="3">
        <v>294</v>
      </c>
      <c r="F299" s="7">
        <f t="shared" si="22"/>
        <v>0.35083532219570407</v>
      </c>
      <c r="G299" s="3">
        <v>10</v>
      </c>
      <c r="H299" s="3">
        <v>20</v>
      </c>
      <c r="I299" s="4">
        <v>14.736228832458234</v>
      </c>
    </row>
    <row r="300" spans="1:9" ht="11.25">
      <c r="A300" s="18">
        <v>36982</v>
      </c>
      <c r="B300" s="6">
        <v>6</v>
      </c>
      <c r="C300" s="3">
        <v>51</v>
      </c>
      <c r="D300" s="3">
        <v>60</v>
      </c>
      <c r="E300" s="3">
        <v>383</v>
      </c>
      <c r="F300" s="7">
        <f t="shared" si="22"/>
        <v>0.45704057279236276</v>
      </c>
      <c r="G300" s="3">
        <v>10</v>
      </c>
      <c r="H300" s="3">
        <v>21</v>
      </c>
      <c r="I300" s="4">
        <v>18.854358952147972</v>
      </c>
    </row>
    <row r="301" spans="1:9" ht="11.25">
      <c r="A301" s="18">
        <v>36982</v>
      </c>
      <c r="B301" s="6">
        <v>6</v>
      </c>
      <c r="C301" s="3">
        <v>51</v>
      </c>
      <c r="D301" s="3">
        <v>100</v>
      </c>
      <c r="E301" s="3">
        <v>490</v>
      </c>
      <c r="F301" s="7">
        <f t="shared" si="22"/>
        <v>0.5847255369928401</v>
      </c>
      <c r="G301" s="3">
        <v>10</v>
      </c>
      <c r="H301" s="3">
        <v>22</v>
      </c>
      <c r="I301" s="4">
        <v>23.805369320763724</v>
      </c>
    </row>
    <row r="302" spans="1:9" ht="11.25">
      <c r="A302" s="18">
        <v>36982</v>
      </c>
      <c r="B302" s="6">
        <v>6</v>
      </c>
      <c r="C302" s="3">
        <v>52</v>
      </c>
      <c r="D302" s="3">
        <v>5</v>
      </c>
      <c r="E302" s="3">
        <v>88</v>
      </c>
      <c r="F302" s="7">
        <f t="shared" si="22"/>
        <v>0.10501193317422435</v>
      </c>
      <c r="G302" s="3">
        <v>10</v>
      </c>
      <c r="H302" s="3">
        <v>24</v>
      </c>
      <c r="I302" s="4">
        <v>4.246182378882552</v>
      </c>
    </row>
    <row r="303" spans="1:9" ht="11.25">
      <c r="A303" s="18">
        <v>36982</v>
      </c>
      <c r="B303" s="6">
        <v>6</v>
      </c>
      <c r="C303" s="3">
        <v>52</v>
      </c>
      <c r="D303" s="3">
        <v>10</v>
      </c>
      <c r="E303" s="3">
        <v>165</v>
      </c>
      <c r="F303" s="7">
        <f t="shared" si="22"/>
        <v>0.19689737470167065</v>
      </c>
      <c r="G303" s="3">
        <v>10</v>
      </c>
      <c r="H303" s="3">
        <v>25</v>
      </c>
      <c r="I303" s="4">
        <v>9.820179325781352</v>
      </c>
    </row>
    <row r="304" spans="1:9" ht="11.25">
      <c r="A304" s="18">
        <v>36982</v>
      </c>
      <c r="B304" s="6">
        <v>6</v>
      </c>
      <c r="C304" s="3">
        <v>52</v>
      </c>
      <c r="D304" s="3">
        <v>20</v>
      </c>
      <c r="E304" s="3">
        <v>285</v>
      </c>
      <c r="F304" s="7">
        <f t="shared" si="22"/>
        <v>0.34009546539379476</v>
      </c>
      <c r="G304" s="3">
        <v>10</v>
      </c>
      <c r="H304" s="3">
        <v>25</v>
      </c>
      <c r="I304" s="4">
        <v>15.370249605285341</v>
      </c>
    </row>
    <row r="305" spans="1:9" ht="11.25">
      <c r="A305" s="18">
        <v>36982</v>
      </c>
      <c r="B305" s="6">
        <v>6</v>
      </c>
      <c r="C305" s="3">
        <v>52</v>
      </c>
      <c r="D305" s="3">
        <v>40</v>
      </c>
      <c r="E305" s="3">
        <v>405</v>
      </c>
      <c r="F305" s="7">
        <f t="shared" si="22"/>
        <v>0.48329355608591884</v>
      </c>
      <c r="G305" s="3">
        <v>10</v>
      </c>
      <c r="H305" s="3">
        <v>25</v>
      </c>
      <c r="I305" s="4">
        <v>19.872323700835324</v>
      </c>
    </row>
    <row r="306" spans="1:9" ht="11.25">
      <c r="A306" s="18">
        <v>36982</v>
      </c>
      <c r="B306" s="6">
        <v>6</v>
      </c>
      <c r="C306" s="3">
        <v>52</v>
      </c>
      <c r="D306" s="3">
        <v>60</v>
      </c>
      <c r="E306" s="3">
        <v>419</v>
      </c>
      <c r="F306" s="7">
        <f t="shared" si="22"/>
        <v>0.5</v>
      </c>
      <c r="G306" s="3">
        <v>10</v>
      </c>
      <c r="H306" s="3">
        <v>26</v>
      </c>
      <c r="I306" s="4">
        <v>20.52011945</v>
      </c>
    </row>
    <row r="307" spans="1:9" ht="11.25">
      <c r="A307" s="18">
        <v>36982</v>
      </c>
      <c r="B307" s="6">
        <v>6</v>
      </c>
      <c r="C307" s="3">
        <v>52</v>
      </c>
      <c r="D307" s="3">
        <v>100</v>
      </c>
      <c r="E307" s="3">
        <v>428</v>
      </c>
      <c r="F307" s="7">
        <f t="shared" si="22"/>
        <v>0.5107398568019093</v>
      </c>
      <c r="G307" s="3">
        <v>10</v>
      </c>
      <c r="H307" s="3">
        <v>27</v>
      </c>
      <c r="I307" s="4">
        <v>20.936559574463004</v>
      </c>
    </row>
    <row r="308" spans="1:9" ht="11.25">
      <c r="A308" s="18">
        <v>36982</v>
      </c>
      <c r="B308" s="6">
        <v>6</v>
      </c>
      <c r="C308" s="3">
        <v>53</v>
      </c>
      <c r="D308" s="3">
        <v>5</v>
      </c>
      <c r="E308" s="3">
        <v>102</v>
      </c>
      <c r="F308" s="7">
        <f t="shared" si="22"/>
        <v>0.12171837708830549</v>
      </c>
      <c r="G308" s="3">
        <v>10</v>
      </c>
      <c r="H308" s="3">
        <v>29</v>
      </c>
      <c r="I308" s="4">
        <v>5.376664718656194</v>
      </c>
    </row>
    <row r="309" spans="1:9" ht="11.25">
      <c r="A309" s="18">
        <v>36982</v>
      </c>
      <c r="B309" s="6">
        <v>6</v>
      </c>
      <c r="C309" s="3">
        <v>53</v>
      </c>
      <c r="D309" s="3">
        <v>10</v>
      </c>
      <c r="E309" s="3">
        <v>216</v>
      </c>
      <c r="F309" s="7">
        <f t="shared" si="22"/>
        <v>0.2577565632458234</v>
      </c>
      <c r="G309" s="3">
        <v>10</v>
      </c>
      <c r="H309" s="3">
        <v>30</v>
      </c>
      <c r="I309" s="4">
        <v>12.645878425453262</v>
      </c>
    </row>
    <row r="310" spans="1:9" ht="11.25">
      <c r="A310" s="18">
        <v>36982</v>
      </c>
      <c r="B310" s="6">
        <v>6</v>
      </c>
      <c r="C310" s="3">
        <v>53</v>
      </c>
      <c r="D310" s="3">
        <v>20</v>
      </c>
      <c r="E310" s="3">
        <v>359</v>
      </c>
      <c r="F310" s="7">
        <f t="shared" si="22"/>
        <v>0.42840095465393796</v>
      </c>
      <c r="G310" s="3">
        <v>10</v>
      </c>
      <c r="H310" s="3">
        <v>30</v>
      </c>
      <c r="I310" s="4">
        <v>16.88796416382055</v>
      </c>
    </row>
    <row r="311" spans="1:9" ht="11.25">
      <c r="A311" s="18">
        <v>36982</v>
      </c>
      <c r="B311" s="6">
        <v>6</v>
      </c>
      <c r="C311" s="3">
        <v>53</v>
      </c>
      <c r="D311" s="3">
        <v>40</v>
      </c>
      <c r="E311" s="3">
        <v>420</v>
      </c>
      <c r="F311" s="7">
        <f t="shared" si="22"/>
        <v>0.5011933174224343</v>
      </c>
      <c r="G311" s="3">
        <v>10</v>
      </c>
      <c r="H311" s="3">
        <v>30</v>
      </c>
      <c r="I311" s="4">
        <v>20.566390574940332</v>
      </c>
    </row>
    <row r="312" spans="1:9" ht="11.25">
      <c r="A312" s="18">
        <v>36982</v>
      </c>
      <c r="B312" s="6">
        <v>6</v>
      </c>
      <c r="C312" s="3">
        <v>53</v>
      </c>
      <c r="D312" s="3">
        <v>60</v>
      </c>
      <c r="E312" s="3">
        <v>404</v>
      </c>
      <c r="F312" s="7">
        <f t="shared" si="22"/>
        <v>0.4821002386634845</v>
      </c>
      <c r="G312" s="3">
        <v>10</v>
      </c>
      <c r="H312" s="3">
        <v>31</v>
      </c>
      <c r="I312" s="4">
        <v>19.826052575894987</v>
      </c>
    </row>
    <row r="313" spans="1:9" ht="11.25">
      <c r="A313" s="18">
        <v>36982</v>
      </c>
      <c r="B313" s="6">
        <v>6</v>
      </c>
      <c r="C313" s="3">
        <v>53</v>
      </c>
      <c r="D313" s="3">
        <v>100</v>
      </c>
      <c r="E313" s="3">
        <v>472</v>
      </c>
      <c r="F313" s="7">
        <f t="shared" si="22"/>
        <v>0.5632458233890215</v>
      </c>
      <c r="G313" s="3">
        <v>10</v>
      </c>
      <c r="H313" s="3">
        <v>32</v>
      </c>
      <c r="I313" s="4">
        <v>22.97248907183771</v>
      </c>
    </row>
    <row r="314" spans="1:9" ht="11.25">
      <c r="A314" s="18">
        <v>36982</v>
      </c>
      <c r="B314" s="6">
        <v>6</v>
      </c>
      <c r="C314" s="3">
        <v>47</v>
      </c>
      <c r="D314" s="3">
        <v>5</v>
      </c>
      <c r="E314" s="3">
        <v>137</v>
      </c>
      <c r="F314" s="7">
        <f t="shared" si="22"/>
        <v>0.16348448687350836</v>
      </c>
      <c r="G314" s="3">
        <v>11</v>
      </c>
      <c r="H314" s="3">
        <v>0</v>
      </c>
      <c r="I314" s="4">
        <v>7.975315444201728</v>
      </c>
    </row>
    <row r="315" spans="1:9" ht="11.25">
      <c r="A315" s="18">
        <v>36982</v>
      </c>
      <c r="B315" s="6">
        <v>6</v>
      </c>
      <c r="C315" s="3">
        <v>47</v>
      </c>
      <c r="D315" s="3">
        <v>10</v>
      </c>
      <c r="E315" s="3">
        <v>265</v>
      </c>
      <c r="F315" s="7">
        <f t="shared" si="22"/>
        <v>0.3162291169451074</v>
      </c>
      <c r="G315" s="3">
        <v>11</v>
      </c>
      <c r="H315" s="3">
        <v>0</v>
      </c>
      <c r="I315" s="4">
        <v>14.710608298901802</v>
      </c>
    </row>
    <row r="316" spans="1:9" ht="11.25">
      <c r="A316" s="18">
        <v>36982</v>
      </c>
      <c r="B316" s="6">
        <v>6</v>
      </c>
      <c r="C316" s="3">
        <v>47</v>
      </c>
      <c r="D316" s="3">
        <v>20</v>
      </c>
      <c r="E316" s="3">
        <v>414</v>
      </c>
      <c r="F316" s="7">
        <f t="shared" si="22"/>
        <v>0.49403341288782815</v>
      </c>
      <c r="G316" s="3">
        <v>11</v>
      </c>
      <c r="H316" s="3">
        <v>1</v>
      </c>
      <c r="I316" s="4">
        <v>17.074593736262603</v>
      </c>
    </row>
    <row r="317" spans="1:9" ht="11.25">
      <c r="A317" s="18">
        <v>36982</v>
      </c>
      <c r="B317" s="6">
        <v>6</v>
      </c>
      <c r="C317" s="3">
        <v>47</v>
      </c>
      <c r="D317" s="3">
        <v>40</v>
      </c>
      <c r="E317" s="3">
        <v>435</v>
      </c>
      <c r="F317" s="7">
        <f t="shared" si="22"/>
        <v>0.5190930787589498</v>
      </c>
      <c r="G317" s="3">
        <v>11</v>
      </c>
      <c r="H317" s="3">
        <v>1</v>
      </c>
      <c r="I317" s="4">
        <v>21.260457449045344</v>
      </c>
    </row>
    <row r="318" spans="1:9" ht="11.25">
      <c r="A318" s="18">
        <v>36982</v>
      </c>
      <c r="B318" s="6">
        <v>6</v>
      </c>
      <c r="C318" s="3">
        <v>47</v>
      </c>
      <c r="D318" s="3">
        <v>60</v>
      </c>
      <c r="E318" s="3">
        <v>457</v>
      </c>
      <c r="F318" s="7">
        <f>E318/838</f>
        <v>0.545346062052506</v>
      </c>
      <c r="G318" s="3">
        <v>11</v>
      </c>
      <c r="H318" s="3">
        <v>2</v>
      </c>
      <c r="I318" s="4">
        <v>22.2784221977327</v>
      </c>
    </row>
    <row r="319" spans="1:9" ht="11.25">
      <c r="A319" s="18">
        <v>36982</v>
      </c>
      <c r="B319" s="6">
        <v>6</v>
      </c>
      <c r="C319" s="3">
        <v>47</v>
      </c>
      <c r="D319" s="3">
        <v>100</v>
      </c>
      <c r="E319" s="3">
        <v>505</v>
      </c>
      <c r="F319" s="7">
        <f>E319/838</f>
        <v>0.6026252983293556</v>
      </c>
      <c r="G319" s="3">
        <v>11</v>
      </c>
      <c r="H319" s="3">
        <v>2</v>
      </c>
      <c r="I319" s="4">
        <v>24.49943619486874</v>
      </c>
    </row>
    <row r="320" spans="1:9" ht="11.25">
      <c r="A320" s="18">
        <v>36982</v>
      </c>
      <c r="B320" s="6" t="s">
        <v>155</v>
      </c>
      <c r="C320" s="3">
        <v>48</v>
      </c>
      <c r="D320" s="3">
        <v>5</v>
      </c>
      <c r="E320" s="3">
        <v>108</v>
      </c>
      <c r="F320" s="7">
        <f aca="true" t="shared" si="23" ref="F320:F335">E320/631</f>
        <v>0.17115689381933438</v>
      </c>
      <c r="G320" s="3">
        <v>13</v>
      </c>
      <c r="H320" s="3">
        <v>51</v>
      </c>
      <c r="I320" s="4">
        <v>7.531474500772299</v>
      </c>
    </row>
    <row r="321" spans="1:9" ht="11.25">
      <c r="A321" s="18">
        <v>36982</v>
      </c>
      <c r="B321" s="6" t="s">
        <v>155</v>
      </c>
      <c r="C321" s="3">
        <v>48</v>
      </c>
      <c r="D321" s="3">
        <v>10</v>
      </c>
      <c r="E321" s="3">
        <v>193</v>
      </c>
      <c r="F321" s="7">
        <f t="shared" si="23"/>
        <v>0.3058637083993661</v>
      </c>
      <c r="G321" s="3">
        <v>13</v>
      </c>
      <c r="H321" s="3">
        <v>51</v>
      </c>
      <c r="I321" s="4">
        <v>11.254616418884572</v>
      </c>
    </row>
    <row r="322" spans="1:9" ht="11.25">
      <c r="A322" s="18">
        <v>36982</v>
      </c>
      <c r="B322" s="6" t="s">
        <v>155</v>
      </c>
      <c r="C322" s="3">
        <v>48</v>
      </c>
      <c r="D322" s="3">
        <v>20</v>
      </c>
      <c r="E322" s="3">
        <v>285</v>
      </c>
      <c r="F322" s="7">
        <f t="shared" si="23"/>
        <v>0.45166402535657685</v>
      </c>
      <c r="G322" s="3">
        <v>13</v>
      </c>
      <c r="H322" s="3">
        <v>52</v>
      </c>
      <c r="I322" s="4">
        <v>14.941259971631322</v>
      </c>
    </row>
    <row r="323" spans="1:9" ht="11.25">
      <c r="A323" s="18">
        <v>36982</v>
      </c>
      <c r="B323" s="6" t="s">
        <v>155</v>
      </c>
      <c r="C323" s="3">
        <v>48</v>
      </c>
      <c r="D323" s="3">
        <v>40</v>
      </c>
      <c r="E323" s="3">
        <v>349</v>
      </c>
      <c r="F323" s="7">
        <f t="shared" si="23"/>
        <v>0.5530903328050714</v>
      </c>
      <c r="G323" s="3">
        <v>13</v>
      </c>
      <c r="H323" s="3">
        <v>52</v>
      </c>
      <c r="I323" s="4">
        <v>17.149031669096672</v>
      </c>
    </row>
    <row r="324" spans="1:9" ht="11.25">
      <c r="A324" s="18">
        <v>36982</v>
      </c>
      <c r="B324" s="6" t="s">
        <v>155</v>
      </c>
      <c r="C324" s="3">
        <v>48</v>
      </c>
      <c r="D324" s="3">
        <v>60</v>
      </c>
      <c r="E324" s="3">
        <v>347</v>
      </c>
      <c r="F324" s="7">
        <f t="shared" si="23"/>
        <v>0.5499207606973059</v>
      </c>
      <c r="G324" s="3">
        <v>13</v>
      </c>
      <c r="H324" s="3">
        <v>52</v>
      </c>
      <c r="I324" s="4">
        <v>17.073945300792392</v>
      </c>
    </row>
    <row r="325" spans="1:9" ht="11.25">
      <c r="A325" s="18">
        <v>36982</v>
      </c>
      <c r="B325" s="6" t="s">
        <v>155</v>
      </c>
      <c r="C325" s="3">
        <v>48</v>
      </c>
      <c r="D325" s="3">
        <v>100</v>
      </c>
      <c r="E325" s="3">
        <v>363</v>
      </c>
      <c r="F325" s="7">
        <f t="shared" si="23"/>
        <v>0.5752773375594294</v>
      </c>
      <c r="G325" s="3">
        <v>13</v>
      </c>
      <c r="H325" s="3">
        <v>53</v>
      </c>
      <c r="I325" s="4">
        <v>17.674636247226623</v>
      </c>
    </row>
    <row r="326" spans="1:9" ht="11.25">
      <c r="A326" s="18">
        <v>36982</v>
      </c>
      <c r="B326" s="6" t="s">
        <v>155</v>
      </c>
      <c r="C326" s="3">
        <v>49</v>
      </c>
      <c r="D326" s="3">
        <v>5</v>
      </c>
      <c r="E326" s="3">
        <v>132</v>
      </c>
      <c r="F326" s="7">
        <f t="shared" si="23"/>
        <v>0.2091917591125198</v>
      </c>
      <c r="G326" s="3">
        <v>13</v>
      </c>
      <c r="H326" s="3">
        <v>55</v>
      </c>
      <c r="I326" s="4">
        <v>8.613561606723913</v>
      </c>
    </row>
    <row r="327" spans="1:9" ht="11.25">
      <c r="A327" s="18">
        <v>36982</v>
      </c>
      <c r="B327" s="6" t="s">
        <v>155</v>
      </c>
      <c r="C327" s="3">
        <v>49</v>
      </c>
      <c r="D327" s="3">
        <v>10</v>
      </c>
      <c r="E327" s="3">
        <v>224</v>
      </c>
      <c r="F327" s="7">
        <f t="shared" si="23"/>
        <v>0.3549920760697306</v>
      </c>
      <c r="G327" s="3">
        <v>13</v>
      </c>
      <c r="H327" s="3">
        <v>56</v>
      </c>
      <c r="I327" s="4">
        <v>12.536699094127247</v>
      </c>
    </row>
    <row r="328" spans="1:9" ht="11.25">
      <c r="A328" s="18">
        <v>36982</v>
      </c>
      <c r="B328" s="6" t="s">
        <v>155</v>
      </c>
      <c r="C328" s="3">
        <v>49</v>
      </c>
      <c r="D328" s="3">
        <v>20</v>
      </c>
      <c r="E328" s="3">
        <v>302</v>
      </c>
      <c r="F328" s="7">
        <f t="shared" si="23"/>
        <v>0.4786053882725832</v>
      </c>
      <c r="G328" s="3">
        <v>13</v>
      </c>
      <c r="H328" s="3">
        <v>57</v>
      </c>
      <c r="I328" s="4">
        <v>15.583444172226308</v>
      </c>
    </row>
    <row r="329" spans="1:9" ht="11.25">
      <c r="A329" s="18">
        <v>36982</v>
      </c>
      <c r="B329" s="6" t="s">
        <v>155</v>
      </c>
      <c r="C329" s="3">
        <v>49</v>
      </c>
      <c r="D329" s="3">
        <v>40</v>
      </c>
      <c r="E329" s="3">
        <v>350</v>
      </c>
      <c r="F329" s="7">
        <f t="shared" si="23"/>
        <v>0.554675118858954</v>
      </c>
      <c r="G329" s="3">
        <v>13</v>
      </c>
      <c r="H329" s="3">
        <v>57</v>
      </c>
      <c r="I329" s="4">
        <v>17.18657485324881</v>
      </c>
    </row>
    <row r="330" spans="1:9" ht="11.25">
      <c r="A330" s="18">
        <v>36982</v>
      </c>
      <c r="B330" s="6" t="s">
        <v>155</v>
      </c>
      <c r="C330" s="3">
        <v>49</v>
      </c>
      <c r="D330" s="3">
        <v>60</v>
      </c>
      <c r="E330" s="3">
        <v>346</v>
      </c>
      <c r="F330" s="7">
        <f t="shared" si="23"/>
        <v>0.5483359746434231</v>
      </c>
      <c r="G330" s="3">
        <v>13</v>
      </c>
      <c r="H330" s="3">
        <v>58</v>
      </c>
      <c r="I330" s="4">
        <v>17.03640211664025</v>
      </c>
    </row>
    <row r="331" spans="1:9" ht="11.25">
      <c r="A331" s="18">
        <v>36982</v>
      </c>
      <c r="B331" s="6" t="s">
        <v>155</v>
      </c>
      <c r="C331" s="3">
        <v>49</v>
      </c>
      <c r="D331" s="3">
        <v>100</v>
      </c>
      <c r="E331" s="3">
        <v>346</v>
      </c>
      <c r="F331" s="7">
        <f t="shared" si="23"/>
        <v>0.5483359746434231</v>
      </c>
      <c r="G331" s="3">
        <v>13</v>
      </c>
      <c r="H331" s="3">
        <v>58</v>
      </c>
      <c r="I331" s="4">
        <v>17.03640211664025</v>
      </c>
    </row>
    <row r="332" spans="1:9" ht="11.25">
      <c r="A332" s="18">
        <v>36982</v>
      </c>
      <c r="B332" s="6" t="s">
        <v>155</v>
      </c>
      <c r="C332" s="3">
        <v>51</v>
      </c>
      <c r="D332" s="3">
        <v>5</v>
      </c>
      <c r="E332" s="3">
        <v>62</v>
      </c>
      <c r="F332" s="7">
        <f t="shared" si="23"/>
        <v>0.098256735340729</v>
      </c>
      <c r="G332" s="3">
        <v>13</v>
      </c>
      <c r="H332" s="3">
        <v>35</v>
      </c>
      <c r="I332" s="4">
        <v>5.389627593766843</v>
      </c>
    </row>
    <row r="333" spans="1:9" ht="11.25">
      <c r="A333" s="18">
        <v>36982</v>
      </c>
      <c r="B333" s="6" t="s">
        <v>155</v>
      </c>
      <c r="C333" s="3">
        <v>51</v>
      </c>
      <c r="D333" s="3">
        <v>10</v>
      </c>
      <c r="E333" s="3">
        <v>126</v>
      </c>
      <c r="F333" s="7">
        <f t="shared" si="23"/>
        <v>0.19968304278922344</v>
      </c>
      <c r="G333" s="3">
        <v>13</v>
      </c>
      <c r="H333" s="3">
        <v>35</v>
      </c>
      <c r="I333" s="4">
        <v>8.345315431175328</v>
      </c>
    </row>
    <row r="334" spans="1:9" ht="11.25">
      <c r="A334" s="18">
        <v>36982</v>
      </c>
      <c r="B334" s="6" t="s">
        <v>155</v>
      </c>
      <c r="C334" s="3">
        <v>51</v>
      </c>
      <c r="D334" s="3">
        <v>20</v>
      </c>
      <c r="E334" s="3">
        <v>221</v>
      </c>
      <c r="F334" s="7">
        <f t="shared" si="23"/>
        <v>0.3502377179080824</v>
      </c>
      <c r="G334" s="3">
        <v>13</v>
      </c>
      <c r="H334" s="3">
        <v>36</v>
      </c>
      <c r="I334" s="4">
        <v>12.41439648900997</v>
      </c>
    </row>
    <row r="335" spans="1:9" ht="11.25">
      <c r="A335" s="18">
        <v>36982</v>
      </c>
      <c r="B335" s="6" t="s">
        <v>155</v>
      </c>
      <c r="C335" s="3">
        <v>51</v>
      </c>
      <c r="D335" s="3">
        <v>40</v>
      </c>
      <c r="E335" s="3">
        <v>232</v>
      </c>
      <c r="F335" s="7">
        <f t="shared" si="23"/>
        <v>0.3676703645007924</v>
      </c>
      <c r="G335" s="3">
        <v>13</v>
      </c>
      <c r="H335" s="3">
        <v>37</v>
      </c>
      <c r="I335" s="4">
        <v>12.756479123296355</v>
      </c>
    </row>
    <row r="336" spans="1:9" ht="11.25">
      <c r="A336" s="18">
        <v>36982</v>
      </c>
      <c r="B336" s="6" t="s">
        <v>155</v>
      </c>
      <c r="C336" s="3">
        <v>51</v>
      </c>
      <c r="D336" s="3">
        <v>60</v>
      </c>
      <c r="E336" s="3">
        <v>296</v>
      </c>
      <c r="F336" s="7">
        <f aca="true" t="shared" si="24" ref="F336:F351">E336/631</f>
        <v>0.46909667194928684</v>
      </c>
      <c r="G336" s="3">
        <v>13</v>
      </c>
      <c r="H336" s="3">
        <v>37</v>
      </c>
      <c r="I336" s="4">
        <v>15.159242909033278</v>
      </c>
    </row>
    <row r="337" spans="1:9" ht="11.25">
      <c r="A337" s="18">
        <v>36982</v>
      </c>
      <c r="B337" s="6" t="s">
        <v>155</v>
      </c>
      <c r="C337" s="3">
        <v>51</v>
      </c>
      <c r="D337" s="3">
        <v>100</v>
      </c>
      <c r="E337" s="3">
        <v>379</v>
      </c>
      <c r="F337" s="7">
        <f t="shared" si="24"/>
        <v>0.6006339144215531</v>
      </c>
      <c r="G337" s="3">
        <v>13</v>
      </c>
      <c r="H337" s="3">
        <v>38</v>
      </c>
      <c r="I337" s="4">
        <v>18.275327193660857</v>
      </c>
    </row>
    <row r="338" spans="1:9" ht="11.25">
      <c r="A338" s="18">
        <v>36982</v>
      </c>
      <c r="B338" s="6" t="s">
        <v>155</v>
      </c>
      <c r="C338" s="3">
        <v>52</v>
      </c>
      <c r="D338" s="3">
        <v>5</v>
      </c>
      <c r="E338" s="3">
        <v>78</v>
      </c>
      <c r="F338" s="7">
        <f t="shared" si="24"/>
        <v>0.12361331220285261</v>
      </c>
      <c r="G338" s="3">
        <v>13</v>
      </c>
      <c r="H338" s="3">
        <v>41</v>
      </c>
      <c r="I338" s="4">
        <v>6.144731604243007</v>
      </c>
    </row>
    <row r="339" spans="1:9" ht="11.25">
      <c r="A339" s="18">
        <v>36982</v>
      </c>
      <c r="B339" s="6" t="s">
        <v>155</v>
      </c>
      <c r="C339" s="3">
        <v>52</v>
      </c>
      <c r="D339" s="3">
        <v>10</v>
      </c>
      <c r="E339" s="3">
        <v>137</v>
      </c>
      <c r="F339" s="7">
        <f t="shared" si="24"/>
        <v>0.21711568938193343</v>
      </c>
      <c r="G339" s="3">
        <v>13</v>
      </c>
      <c r="H339" s="3">
        <v>41</v>
      </c>
      <c r="I339" s="4">
        <v>8.835941215499007</v>
      </c>
    </row>
    <row r="340" spans="1:9" ht="11.25">
      <c r="A340" s="18">
        <v>36982</v>
      </c>
      <c r="B340" s="6" t="s">
        <v>155</v>
      </c>
      <c r="C340" s="3">
        <v>52</v>
      </c>
      <c r="D340" s="3">
        <v>20</v>
      </c>
      <c r="E340" s="3">
        <v>226</v>
      </c>
      <c r="F340" s="7">
        <f t="shared" si="24"/>
        <v>0.358161648177496</v>
      </c>
      <c r="G340" s="3">
        <v>13</v>
      </c>
      <c r="H340" s="3">
        <v>41</v>
      </c>
      <c r="I340" s="4">
        <v>12.618023460414754</v>
      </c>
    </row>
    <row r="341" spans="1:9" ht="11.25">
      <c r="A341" s="18">
        <v>36982</v>
      </c>
      <c r="B341" s="6" t="s">
        <v>155</v>
      </c>
      <c r="C341" s="3">
        <v>52</v>
      </c>
      <c r="D341" s="3">
        <v>40</v>
      </c>
      <c r="E341" s="3">
        <v>226</v>
      </c>
      <c r="F341" s="7">
        <f t="shared" si="24"/>
        <v>0.358161648177496</v>
      </c>
      <c r="G341" s="3">
        <v>13</v>
      </c>
      <c r="H341" s="3">
        <v>42</v>
      </c>
      <c r="I341" s="4">
        <v>12.531220018383516</v>
      </c>
    </row>
    <row r="342" spans="1:9" ht="11.25">
      <c r="A342" s="18">
        <v>36982</v>
      </c>
      <c r="B342" s="6" t="s">
        <v>155</v>
      </c>
      <c r="C342" s="3">
        <v>52</v>
      </c>
      <c r="D342" s="3">
        <v>60</v>
      </c>
      <c r="E342" s="3">
        <v>315</v>
      </c>
      <c r="F342" s="7">
        <f t="shared" si="24"/>
        <v>0.49920760697305866</v>
      </c>
      <c r="G342" s="3">
        <v>13</v>
      </c>
      <c r="H342" s="3">
        <v>43</v>
      </c>
      <c r="I342" s="4">
        <v>15.872563407923929</v>
      </c>
    </row>
    <row r="343" spans="1:9" ht="11.25">
      <c r="A343" s="18">
        <v>36982</v>
      </c>
      <c r="B343" s="6" t="s">
        <v>155</v>
      </c>
      <c r="C343" s="3">
        <v>52</v>
      </c>
      <c r="D343" s="3">
        <v>100</v>
      </c>
      <c r="E343" s="3">
        <v>325</v>
      </c>
      <c r="F343" s="7">
        <f t="shared" si="24"/>
        <v>0.5150554675118859</v>
      </c>
      <c r="G343" s="3">
        <v>13</v>
      </c>
      <c r="H343" s="3">
        <v>43</v>
      </c>
      <c r="I343" s="4">
        <v>16.247995249445324</v>
      </c>
    </row>
    <row r="344" spans="1:9" ht="11.25">
      <c r="A344" s="18">
        <v>36982</v>
      </c>
      <c r="B344" s="6" t="s">
        <v>155</v>
      </c>
      <c r="C344" s="3">
        <v>53</v>
      </c>
      <c r="D344" s="3">
        <v>5</v>
      </c>
      <c r="E344" s="3">
        <v>97</v>
      </c>
      <c r="F344" s="7">
        <f t="shared" si="24"/>
        <v>0.1537242472266244</v>
      </c>
      <c r="G344" s="3">
        <v>13</v>
      </c>
      <c r="H344" s="3">
        <v>46</v>
      </c>
      <c r="I344" s="4">
        <v>7.027405814603389</v>
      </c>
    </row>
    <row r="345" spans="1:9" ht="11.25">
      <c r="A345" s="18">
        <v>36982</v>
      </c>
      <c r="B345" s="6" t="s">
        <v>155</v>
      </c>
      <c r="C345" s="3">
        <v>53</v>
      </c>
      <c r="D345" s="3">
        <v>10</v>
      </c>
      <c r="E345" s="3">
        <v>177</v>
      </c>
      <c r="F345" s="7">
        <f t="shared" si="24"/>
        <v>0.2805071315372425</v>
      </c>
      <c r="G345" s="3">
        <v>13</v>
      </c>
      <c r="H345" s="3">
        <v>46</v>
      </c>
      <c r="I345" s="4">
        <v>10.577051403377778</v>
      </c>
    </row>
    <row r="346" spans="1:9" ht="11.25">
      <c r="A346" s="18">
        <v>36982</v>
      </c>
      <c r="B346" s="6" t="s">
        <v>155</v>
      </c>
      <c r="C346" s="3">
        <v>53</v>
      </c>
      <c r="D346" s="3">
        <v>20</v>
      </c>
      <c r="E346" s="3">
        <v>271</v>
      </c>
      <c r="F346" s="7">
        <f t="shared" si="24"/>
        <v>0.4294770206022187</v>
      </c>
      <c r="G346" s="3">
        <v>13</v>
      </c>
      <c r="H346" s="3">
        <v>47</v>
      </c>
      <c r="I346" s="4">
        <v>14.403257850155335</v>
      </c>
    </row>
    <row r="347" spans="1:9" ht="11.25">
      <c r="A347" s="18">
        <v>36982</v>
      </c>
      <c r="B347" s="6" t="s">
        <v>155</v>
      </c>
      <c r="C347" s="3">
        <v>53</v>
      </c>
      <c r="D347" s="3">
        <v>40</v>
      </c>
      <c r="E347" s="3">
        <v>310</v>
      </c>
      <c r="F347" s="7">
        <f t="shared" si="24"/>
        <v>0.49128367670364503</v>
      </c>
      <c r="G347" s="3">
        <v>13</v>
      </c>
      <c r="H347" s="3">
        <v>47</v>
      </c>
      <c r="I347" s="4">
        <v>15.684847487163232</v>
      </c>
    </row>
    <row r="348" spans="1:9" ht="11.25">
      <c r="A348" s="18">
        <v>36982</v>
      </c>
      <c r="B348" s="6" t="s">
        <v>155</v>
      </c>
      <c r="C348" s="3">
        <v>53</v>
      </c>
      <c r="D348" s="3">
        <v>60</v>
      </c>
      <c r="E348" s="3">
        <v>299</v>
      </c>
      <c r="F348" s="7">
        <f t="shared" si="24"/>
        <v>0.47385103011093505</v>
      </c>
      <c r="G348" s="3">
        <v>13</v>
      </c>
      <c r="H348" s="3">
        <v>47</v>
      </c>
      <c r="I348" s="4">
        <v>15.271872461489698</v>
      </c>
    </row>
    <row r="349" spans="1:9" ht="11.25">
      <c r="A349" s="18">
        <v>36982</v>
      </c>
      <c r="B349" s="6" t="s">
        <v>155</v>
      </c>
      <c r="C349" s="3">
        <v>53</v>
      </c>
      <c r="D349" s="3">
        <v>100</v>
      </c>
      <c r="E349" s="3">
        <v>356</v>
      </c>
      <c r="F349" s="7">
        <f t="shared" si="24"/>
        <v>0.5641838351822503</v>
      </c>
      <c r="G349" s="3">
        <v>13</v>
      </c>
      <c r="H349" s="3">
        <v>48</v>
      </c>
      <c r="I349" s="4">
        <v>17.411833958161644</v>
      </c>
    </row>
    <row r="350" spans="1:9" ht="11.25">
      <c r="A350" s="18">
        <v>36982</v>
      </c>
      <c r="B350" s="6" t="s">
        <v>155</v>
      </c>
      <c r="C350" s="3">
        <v>45</v>
      </c>
      <c r="D350" s="3">
        <v>5</v>
      </c>
      <c r="E350" s="3">
        <v>76</v>
      </c>
      <c r="F350" s="7">
        <f t="shared" si="24"/>
        <v>0.12044374009508717</v>
      </c>
      <c r="G350" s="3">
        <v>14</v>
      </c>
      <c r="H350" s="3">
        <v>7</v>
      </c>
      <c r="I350" s="4">
        <v>6.0509335735473835</v>
      </c>
    </row>
    <row r="351" spans="1:9" ht="11.25">
      <c r="A351" s="18">
        <v>36982</v>
      </c>
      <c r="B351" s="6" t="s">
        <v>155</v>
      </c>
      <c r="C351" s="3">
        <v>45</v>
      </c>
      <c r="D351" s="3">
        <v>10</v>
      </c>
      <c r="E351" s="3">
        <v>152</v>
      </c>
      <c r="F351" s="7">
        <f t="shared" si="24"/>
        <v>0.24088748019017434</v>
      </c>
      <c r="G351" s="3">
        <v>14</v>
      </c>
      <c r="H351" s="3">
        <v>7</v>
      </c>
      <c r="I351" s="4">
        <v>9.496758928103958</v>
      </c>
    </row>
    <row r="352" spans="1:9" ht="11.25">
      <c r="A352" s="18">
        <v>36982</v>
      </c>
      <c r="B352" s="6" t="s">
        <v>155</v>
      </c>
      <c r="C352" s="3">
        <v>45</v>
      </c>
      <c r="D352" s="3">
        <v>20</v>
      </c>
      <c r="E352" s="3">
        <v>293</v>
      </c>
      <c r="F352" s="7">
        <f aca="true" t="shared" si="25" ref="F352:F368">E352/631</f>
        <v>0.4643423137876387</v>
      </c>
      <c r="G352" s="3">
        <v>14</v>
      </c>
      <c r="H352" s="3">
        <v>8</v>
      </c>
      <c r="I352" s="4">
        <v>15.244981368615958</v>
      </c>
    </row>
    <row r="353" spans="1:9" ht="11.25">
      <c r="A353" s="18">
        <v>36982</v>
      </c>
      <c r="B353" s="6" t="s">
        <v>155</v>
      </c>
      <c r="C353" s="3">
        <v>45</v>
      </c>
      <c r="D353" s="3">
        <v>40</v>
      </c>
      <c r="E353" s="3">
        <v>336</v>
      </c>
      <c r="F353" s="7">
        <f t="shared" si="25"/>
        <v>0.5324881141045958</v>
      </c>
      <c r="G353" s="3">
        <v>14</v>
      </c>
      <c r="H353" s="3">
        <v>8</v>
      </c>
      <c r="I353" s="4">
        <v>16.66097027511886</v>
      </c>
    </row>
    <row r="354" spans="1:9" ht="11.25">
      <c r="A354" s="18">
        <v>36982</v>
      </c>
      <c r="B354" s="6" t="s">
        <v>155</v>
      </c>
      <c r="C354" s="3">
        <v>45</v>
      </c>
      <c r="D354" s="3">
        <v>60</v>
      </c>
      <c r="E354" s="3">
        <v>333</v>
      </c>
      <c r="F354" s="7">
        <f t="shared" si="25"/>
        <v>0.5277337559429477</v>
      </c>
      <c r="G354" s="3">
        <v>14</v>
      </c>
      <c r="H354" s="3">
        <v>9</v>
      </c>
      <c r="I354" s="4">
        <v>16.54834072266244</v>
      </c>
    </row>
    <row r="355" spans="1:9" ht="11.25">
      <c r="A355" s="18">
        <v>36982</v>
      </c>
      <c r="B355" s="6" t="s">
        <v>155</v>
      </c>
      <c r="C355" s="3">
        <v>45</v>
      </c>
      <c r="D355" s="3">
        <v>100</v>
      </c>
      <c r="E355" s="3">
        <v>349</v>
      </c>
      <c r="F355" s="7">
        <f t="shared" si="25"/>
        <v>0.5530903328050714</v>
      </c>
      <c r="G355" s="3">
        <v>14</v>
      </c>
      <c r="H355" s="3">
        <v>9</v>
      </c>
      <c r="I355" s="4">
        <v>17.149031669096672</v>
      </c>
    </row>
    <row r="356" spans="1:9" ht="11.25">
      <c r="A356" s="18">
        <v>36982</v>
      </c>
      <c r="B356" s="6" t="s">
        <v>155</v>
      </c>
      <c r="C356" s="3">
        <v>46</v>
      </c>
      <c r="D356" s="3">
        <v>5</v>
      </c>
      <c r="E356" s="3">
        <v>100</v>
      </c>
      <c r="F356" s="7">
        <f t="shared" si="25"/>
        <v>0.15847860538827258</v>
      </c>
      <c r="G356" s="3">
        <v>14</v>
      </c>
      <c r="H356" s="3">
        <v>12</v>
      </c>
      <c r="I356" s="4">
        <v>7.165384781747081</v>
      </c>
    </row>
    <row r="357" spans="1:9" ht="11.25">
      <c r="A357" s="18">
        <v>36982</v>
      </c>
      <c r="B357" s="6" t="s">
        <v>155</v>
      </c>
      <c r="C357" s="3">
        <v>46</v>
      </c>
      <c r="D357" s="3">
        <v>10</v>
      </c>
      <c r="E357" s="3">
        <v>182</v>
      </c>
      <c r="F357" s="7">
        <f t="shared" si="25"/>
        <v>0.2884310618066561</v>
      </c>
      <c r="G357" s="3">
        <v>14</v>
      </c>
      <c r="H357" s="3">
        <v>13</v>
      </c>
      <c r="I357" s="4">
        <v>10.789949341572378</v>
      </c>
    </row>
    <row r="358" spans="1:9" ht="11.25">
      <c r="A358" s="18">
        <v>36982</v>
      </c>
      <c r="B358" s="6" t="s">
        <v>155</v>
      </c>
      <c r="C358" s="3">
        <v>46</v>
      </c>
      <c r="D358" s="3">
        <v>20</v>
      </c>
      <c r="E358" s="3">
        <v>281</v>
      </c>
      <c r="F358" s="7">
        <f t="shared" si="25"/>
        <v>0.44532488114104596</v>
      </c>
      <c r="G358" s="3">
        <v>14</v>
      </c>
      <c r="H358" s="3">
        <v>13</v>
      </c>
      <c r="I358" s="4">
        <v>14.78838789494375</v>
      </c>
    </row>
    <row r="359" spans="1:9" ht="11.25">
      <c r="A359" s="18">
        <v>36982</v>
      </c>
      <c r="B359" s="6" t="s">
        <v>155</v>
      </c>
      <c r="C359" s="3">
        <v>46</v>
      </c>
      <c r="D359" s="3">
        <v>40</v>
      </c>
      <c r="E359" s="3">
        <v>341</v>
      </c>
      <c r="F359" s="7">
        <f t="shared" si="25"/>
        <v>0.5404120443740095</v>
      </c>
      <c r="G359" s="3">
        <v>14</v>
      </c>
      <c r="H359" s="3">
        <v>14</v>
      </c>
      <c r="I359" s="4">
        <v>16.848686195879555</v>
      </c>
    </row>
    <row r="360" spans="1:9" ht="11.25">
      <c r="A360" s="18">
        <v>36982</v>
      </c>
      <c r="B360" s="6" t="s">
        <v>155</v>
      </c>
      <c r="C360" s="3">
        <v>46</v>
      </c>
      <c r="D360" s="3">
        <v>60</v>
      </c>
      <c r="E360" s="3">
        <v>290</v>
      </c>
      <c r="F360" s="7">
        <f t="shared" si="25"/>
        <v>0.4595879556259905</v>
      </c>
      <c r="G360" s="3">
        <v>14</v>
      </c>
      <c r="H360" s="3">
        <v>14</v>
      </c>
      <c r="I360" s="4">
        <v>14.933983804120441</v>
      </c>
    </row>
    <row r="361" spans="1:9" ht="11.25">
      <c r="A361" s="18">
        <v>36982</v>
      </c>
      <c r="B361" s="6" t="s">
        <v>155</v>
      </c>
      <c r="C361" s="3">
        <v>46</v>
      </c>
      <c r="D361" s="3">
        <v>60</v>
      </c>
      <c r="E361" s="3">
        <v>290</v>
      </c>
      <c r="F361" s="7">
        <f t="shared" si="25"/>
        <v>0.4595879556259905</v>
      </c>
      <c r="G361" s="3">
        <v>14</v>
      </c>
      <c r="H361" s="3">
        <v>14</v>
      </c>
      <c r="I361" s="4">
        <v>14.933983804120441</v>
      </c>
    </row>
    <row r="362" spans="1:9" ht="11.25">
      <c r="A362" s="18">
        <v>36982</v>
      </c>
      <c r="B362" s="6" t="s">
        <v>155</v>
      </c>
      <c r="C362" s="3">
        <v>46</v>
      </c>
      <c r="D362" s="3">
        <v>100</v>
      </c>
      <c r="E362" s="3">
        <v>174</v>
      </c>
      <c r="F362" s="7">
        <f t="shared" si="25"/>
        <v>0.2757527733755943</v>
      </c>
      <c r="G362" s="3">
        <v>14</v>
      </c>
      <c r="H362" s="3">
        <v>15</v>
      </c>
      <c r="I362" s="4">
        <v>10.578974442472266</v>
      </c>
    </row>
    <row r="363" spans="1:9" ht="11.25">
      <c r="A363" s="18">
        <v>36982</v>
      </c>
      <c r="B363" s="6" t="s">
        <v>155</v>
      </c>
      <c r="C363" s="3">
        <v>47</v>
      </c>
      <c r="D363" s="3">
        <v>5</v>
      </c>
      <c r="E363" s="3">
        <v>129</v>
      </c>
      <c r="F363" s="7">
        <f t="shared" si="25"/>
        <v>0.20443740095087162</v>
      </c>
      <c r="G363" s="3">
        <v>14</v>
      </c>
      <c r="H363" s="3">
        <v>18</v>
      </c>
      <c r="I363" s="4">
        <v>8.47962815236123</v>
      </c>
    </row>
    <row r="364" spans="1:9" ht="11.25">
      <c r="A364" s="18">
        <v>36982</v>
      </c>
      <c r="B364" s="6" t="s">
        <v>155</v>
      </c>
      <c r="C364" s="3">
        <v>47</v>
      </c>
      <c r="D364" s="3">
        <v>10</v>
      </c>
      <c r="E364" s="3">
        <v>226</v>
      </c>
      <c r="F364" s="7">
        <f t="shared" si="25"/>
        <v>0.358161648177496</v>
      </c>
      <c r="G364" s="3">
        <v>14</v>
      </c>
      <c r="H364" s="3">
        <v>18</v>
      </c>
      <c r="I364" s="4">
        <v>12.618023460414754</v>
      </c>
    </row>
    <row r="365" spans="1:9" ht="11.25">
      <c r="A365" s="18">
        <v>36982</v>
      </c>
      <c r="B365" s="6" t="s">
        <v>155</v>
      </c>
      <c r="C365" s="3">
        <v>47</v>
      </c>
      <c r="D365" s="3">
        <v>20</v>
      </c>
      <c r="E365" s="3">
        <v>317</v>
      </c>
      <c r="F365" s="7">
        <f t="shared" si="25"/>
        <v>0.5023771790808241</v>
      </c>
      <c r="G365" s="3">
        <v>14</v>
      </c>
      <c r="H365" s="3">
        <v>19</v>
      </c>
      <c r="I365" s="4">
        <v>16.139963508445828</v>
      </c>
    </row>
    <row r="366" spans="1:9" ht="11.25">
      <c r="A366" s="18">
        <v>36982</v>
      </c>
      <c r="B366" s="6" t="s">
        <v>155</v>
      </c>
      <c r="C366" s="3">
        <v>47</v>
      </c>
      <c r="D366" s="3">
        <v>40</v>
      </c>
      <c r="E366" s="3">
        <v>325</v>
      </c>
      <c r="F366" s="7">
        <f t="shared" si="25"/>
        <v>0.5150554675118859</v>
      </c>
      <c r="G366" s="3">
        <v>14</v>
      </c>
      <c r="H366" s="3">
        <v>19</v>
      </c>
      <c r="I366" s="4">
        <v>16.247995249445324</v>
      </c>
    </row>
    <row r="367" spans="1:9" ht="11.25">
      <c r="A367" s="18">
        <v>36982</v>
      </c>
      <c r="B367" s="6" t="s">
        <v>155</v>
      </c>
      <c r="C367" s="3">
        <v>47</v>
      </c>
      <c r="D367" s="3">
        <v>60</v>
      </c>
      <c r="E367" s="3">
        <v>343</v>
      </c>
      <c r="F367" s="7">
        <f t="shared" si="25"/>
        <v>0.5435816164817749</v>
      </c>
      <c r="G367" s="3">
        <v>14</v>
      </c>
      <c r="H367" s="3">
        <v>19</v>
      </c>
      <c r="I367" s="4">
        <v>16.923772564183835</v>
      </c>
    </row>
    <row r="368" spans="1:9" ht="11.25">
      <c r="A368" s="18">
        <v>36982</v>
      </c>
      <c r="B368" s="6" t="s">
        <v>155</v>
      </c>
      <c r="C368" s="3">
        <v>47</v>
      </c>
      <c r="D368" s="3">
        <v>100</v>
      </c>
      <c r="E368" s="3">
        <v>389</v>
      </c>
      <c r="F368" s="7">
        <f t="shared" si="25"/>
        <v>0.6164817749603804</v>
      </c>
      <c r="G368" s="3">
        <v>14</v>
      </c>
      <c r="H368" s="3">
        <v>20</v>
      </c>
      <c r="I368" s="4">
        <v>18.65075903518225</v>
      </c>
    </row>
    <row r="369" spans="1:9" ht="11.25">
      <c r="A369" s="18">
        <v>36982</v>
      </c>
      <c r="B369" s="6" t="s">
        <v>155</v>
      </c>
      <c r="C369" s="3">
        <v>50</v>
      </c>
      <c r="D369" s="3">
        <v>5</v>
      </c>
      <c r="E369" s="3">
        <v>119</v>
      </c>
      <c r="F369" s="7">
        <f aca="true" t="shared" si="26" ref="F369:F375">E369/631</f>
        <v>0.18858954041204437</v>
      </c>
      <c r="G369" s="3">
        <v>14</v>
      </c>
      <c r="H369" s="3">
        <v>1</v>
      </c>
      <c r="I369" s="4">
        <v>8.030444155206814</v>
      </c>
    </row>
    <row r="370" spans="1:9" ht="11.25">
      <c r="A370" s="18">
        <v>36982</v>
      </c>
      <c r="B370" s="6" t="s">
        <v>155</v>
      </c>
      <c r="C370" s="3">
        <v>50</v>
      </c>
      <c r="D370" s="3">
        <v>5</v>
      </c>
      <c r="E370" s="3">
        <v>119</v>
      </c>
      <c r="F370" s="7">
        <f t="shared" si="26"/>
        <v>0.18858954041204437</v>
      </c>
      <c r="G370" s="3">
        <v>14</v>
      </c>
      <c r="H370" s="3">
        <v>1</v>
      </c>
      <c r="I370" s="4">
        <v>8.030444155206814</v>
      </c>
    </row>
    <row r="371" spans="1:9" ht="11.25">
      <c r="A371" s="18">
        <v>36982</v>
      </c>
      <c r="B371" s="6" t="s">
        <v>155</v>
      </c>
      <c r="C371" s="3">
        <v>50</v>
      </c>
      <c r="D371" s="3">
        <v>10</v>
      </c>
      <c r="E371" s="3">
        <v>201</v>
      </c>
      <c r="F371" s="7">
        <f t="shared" si="26"/>
        <v>0.3185419968304279</v>
      </c>
      <c r="G371" s="3">
        <v>14</v>
      </c>
      <c r="H371" s="3">
        <v>1</v>
      </c>
      <c r="I371" s="4">
        <v>11.589353413856955</v>
      </c>
    </row>
    <row r="372" spans="1:9" ht="11.25">
      <c r="A372" s="18">
        <v>36982</v>
      </c>
      <c r="B372" s="6" t="s">
        <v>155</v>
      </c>
      <c r="C372" s="3">
        <v>50</v>
      </c>
      <c r="D372" s="3">
        <v>20</v>
      </c>
      <c r="E372" s="3">
        <v>308</v>
      </c>
      <c r="F372" s="7">
        <f t="shared" si="26"/>
        <v>0.48811410459587956</v>
      </c>
      <c r="G372" s="3">
        <v>14</v>
      </c>
      <c r="H372" s="3">
        <v>2</v>
      </c>
      <c r="I372" s="4">
        <v>15.807189707183774</v>
      </c>
    </row>
    <row r="373" spans="1:9" ht="11.25">
      <c r="A373" s="18">
        <v>36982</v>
      </c>
      <c r="B373" s="6" t="s">
        <v>155</v>
      </c>
      <c r="C373" s="3">
        <v>50</v>
      </c>
      <c r="D373" s="3">
        <v>40</v>
      </c>
      <c r="E373" s="3">
        <v>357</v>
      </c>
      <c r="F373" s="7">
        <f t="shared" si="26"/>
        <v>0.5657686212361331</v>
      </c>
      <c r="G373" s="3">
        <v>14</v>
      </c>
      <c r="H373" s="3">
        <v>2</v>
      </c>
      <c r="I373" s="4">
        <v>17.449377142313786</v>
      </c>
    </row>
    <row r="374" spans="1:9" ht="11.25">
      <c r="A374" s="18">
        <v>36982</v>
      </c>
      <c r="B374" s="6" t="s">
        <v>155</v>
      </c>
      <c r="C374" s="3">
        <v>50</v>
      </c>
      <c r="D374" s="3">
        <v>60</v>
      </c>
      <c r="E374" s="3">
        <v>326</v>
      </c>
      <c r="F374" s="7">
        <f t="shared" si="26"/>
        <v>0.5166402535657686</v>
      </c>
      <c r="G374" s="3">
        <v>14</v>
      </c>
      <c r="H374" s="3">
        <v>2</v>
      </c>
      <c r="I374" s="4">
        <v>16.285538433597463</v>
      </c>
    </row>
    <row r="375" spans="1:9" ht="11.25">
      <c r="A375" s="18">
        <v>36982</v>
      </c>
      <c r="B375" s="6" t="s">
        <v>155</v>
      </c>
      <c r="C375" s="3">
        <v>50</v>
      </c>
      <c r="D375" s="3">
        <v>100</v>
      </c>
      <c r="E375" s="3">
        <v>349</v>
      </c>
      <c r="F375" s="7">
        <f t="shared" si="26"/>
        <v>0.5530903328050714</v>
      </c>
      <c r="G375" s="3">
        <v>14</v>
      </c>
      <c r="H375" s="3">
        <v>3</v>
      </c>
      <c r="I375" s="4">
        <v>17.149031669096672</v>
      </c>
    </row>
    <row r="376" spans="1:9" ht="11.25">
      <c r="A376" s="18">
        <v>36987</v>
      </c>
      <c r="B376" s="6">
        <v>2</v>
      </c>
      <c r="C376" s="3">
        <v>51</v>
      </c>
      <c r="D376" s="3">
        <v>5</v>
      </c>
      <c r="E376" s="3">
        <v>190</v>
      </c>
      <c r="F376" s="7">
        <f aca="true" t="shared" si="27" ref="F376:F407">E376/780</f>
        <v>0.24358974358974358</v>
      </c>
      <c r="G376" s="3">
        <v>12</v>
      </c>
      <c r="H376" s="3">
        <v>30</v>
      </c>
      <c r="I376" s="4">
        <v>8.275135131624564</v>
      </c>
    </row>
    <row r="377" spans="1:9" ht="11.25">
      <c r="A377" s="18">
        <v>36987</v>
      </c>
      <c r="B377" s="6">
        <v>2</v>
      </c>
      <c r="C377" s="3">
        <v>51</v>
      </c>
      <c r="D377" s="3">
        <v>10</v>
      </c>
      <c r="E377" s="3">
        <v>301</v>
      </c>
      <c r="F377" s="7">
        <f t="shared" si="27"/>
        <v>0.3858974358974359</v>
      </c>
      <c r="G377" s="3">
        <v>12</v>
      </c>
      <c r="H377" s="3">
        <v>30</v>
      </c>
      <c r="I377" s="4">
        <v>15.823537087401892</v>
      </c>
    </row>
    <row r="378" spans="1:9" ht="11.25">
      <c r="A378" s="18">
        <v>36987</v>
      </c>
      <c r="B378" s="6">
        <v>2</v>
      </c>
      <c r="C378" s="3">
        <v>51</v>
      </c>
      <c r="D378" s="3">
        <v>20</v>
      </c>
      <c r="E378" s="3">
        <v>389</v>
      </c>
      <c r="F378" s="7">
        <f t="shared" si="27"/>
        <v>0.4987179487179487</v>
      </c>
      <c r="G378" s="3">
        <v>12</v>
      </c>
      <c r="H378" s="3">
        <v>31</v>
      </c>
      <c r="I378" s="4">
        <v>16.423817003974328</v>
      </c>
    </row>
    <row r="379" spans="1:9" ht="11.25">
      <c r="A379" s="18">
        <v>36987</v>
      </c>
      <c r="B379" s="6">
        <v>2</v>
      </c>
      <c r="C379" s="3">
        <v>51</v>
      </c>
      <c r="D379" s="3">
        <v>40</v>
      </c>
      <c r="E379" s="3">
        <v>333</v>
      </c>
      <c r="F379" s="7">
        <f t="shared" si="27"/>
        <v>0.4269230769230769</v>
      </c>
      <c r="G379" s="3">
        <v>12</v>
      </c>
      <c r="H379" s="3">
        <v>31</v>
      </c>
      <c r="I379" s="4">
        <v>15.373807739230767</v>
      </c>
    </row>
    <row r="380" spans="1:9" ht="11.25">
      <c r="A380" s="18">
        <v>36987</v>
      </c>
      <c r="B380" s="6">
        <v>2</v>
      </c>
      <c r="C380" s="3">
        <v>51</v>
      </c>
      <c r="D380" s="3">
        <v>60</v>
      </c>
      <c r="E380" s="3">
        <v>451</v>
      </c>
      <c r="F380" s="7">
        <f t="shared" si="27"/>
        <v>0.5782051282051283</v>
      </c>
      <c r="G380" s="3">
        <v>12</v>
      </c>
      <c r="H380" s="3">
        <v>32</v>
      </c>
      <c r="I380" s="4">
        <v>20.94721553871795</v>
      </c>
    </row>
    <row r="381" spans="1:9" ht="11.25">
      <c r="A381" s="18">
        <v>36987</v>
      </c>
      <c r="B381" s="6">
        <v>2</v>
      </c>
      <c r="C381" s="3">
        <v>51</v>
      </c>
      <c r="D381" s="3">
        <v>100</v>
      </c>
      <c r="E381" s="3">
        <v>512</v>
      </c>
      <c r="F381" s="7">
        <f t="shared" si="27"/>
        <v>0.6564102564102564</v>
      </c>
      <c r="G381" s="3">
        <v>12</v>
      </c>
      <c r="H381" s="3">
        <v>33</v>
      </c>
      <c r="I381" s="4">
        <v>23.828383977435895</v>
      </c>
    </row>
    <row r="382" spans="1:9" ht="11.25">
      <c r="A382" s="18">
        <v>36987</v>
      </c>
      <c r="B382" s="6">
        <v>2</v>
      </c>
      <c r="C382" s="3">
        <v>52</v>
      </c>
      <c r="D382" s="3">
        <v>5</v>
      </c>
      <c r="E382" s="3">
        <v>258</v>
      </c>
      <c r="F382" s="7">
        <f t="shared" si="27"/>
        <v>0.33076923076923076</v>
      </c>
      <c r="G382" s="3">
        <v>12</v>
      </c>
      <c r="H382" s="3">
        <v>36</v>
      </c>
      <c r="I382" s="4">
        <v>13.62582895445731</v>
      </c>
    </row>
    <row r="383" spans="1:9" ht="11.25">
      <c r="A383" s="18">
        <v>36987</v>
      </c>
      <c r="B383" s="6">
        <v>2</v>
      </c>
      <c r="C383" s="3">
        <v>52</v>
      </c>
      <c r="D383" s="3">
        <v>10</v>
      </c>
      <c r="E383" s="3">
        <v>341</v>
      </c>
      <c r="F383" s="7">
        <f t="shared" si="27"/>
        <v>0.4371794871794872</v>
      </c>
      <c r="G383" s="3">
        <v>12</v>
      </c>
      <c r="H383" s="3">
        <v>36</v>
      </c>
      <c r="I383" s="4">
        <v>16.817279502303045</v>
      </c>
    </row>
    <row r="384" spans="1:9" ht="11.25">
      <c r="A384" s="18">
        <v>36987</v>
      </c>
      <c r="B384" s="6">
        <v>2</v>
      </c>
      <c r="C384" s="3">
        <v>52</v>
      </c>
      <c r="D384" s="3">
        <v>20</v>
      </c>
      <c r="E384" s="3">
        <v>388</v>
      </c>
      <c r="F384" s="7">
        <f t="shared" si="27"/>
        <v>0.49743589743589745</v>
      </c>
      <c r="G384" s="3">
        <v>12</v>
      </c>
      <c r="H384" s="3">
        <v>36</v>
      </c>
      <c r="I384" s="4">
        <v>16.451502655410955</v>
      </c>
    </row>
    <row r="385" spans="1:9" ht="11.25">
      <c r="A385" s="18">
        <v>36987</v>
      </c>
      <c r="B385" s="6">
        <v>2</v>
      </c>
      <c r="C385" s="3">
        <v>52</v>
      </c>
      <c r="D385" s="3">
        <v>40</v>
      </c>
      <c r="E385" s="3">
        <v>440</v>
      </c>
      <c r="F385" s="7">
        <f t="shared" si="27"/>
        <v>0.5641025641025641</v>
      </c>
      <c r="G385" s="3">
        <v>12</v>
      </c>
      <c r="H385" s="3">
        <v>37</v>
      </c>
      <c r="I385" s="4">
        <v>20.42766057435897</v>
      </c>
    </row>
    <row r="386" spans="1:9" ht="11.25">
      <c r="A386" s="18">
        <v>36987</v>
      </c>
      <c r="B386" s="6">
        <v>2</v>
      </c>
      <c r="C386" s="3">
        <v>52</v>
      </c>
      <c r="D386" s="3">
        <v>60</v>
      </c>
      <c r="E386" s="3">
        <v>462</v>
      </c>
      <c r="F386" s="7">
        <f t="shared" si="27"/>
        <v>0.5923076923076923</v>
      </c>
      <c r="G386" s="3">
        <v>12</v>
      </c>
      <c r="H386" s="3">
        <v>37</v>
      </c>
      <c r="I386" s="4">
        <v>21.466770503076923</v>
      </c>
    </row>
    <row r="387" spans="1:9" ht="11.25">
      <c r="A387" s="18">
        <v>36987</v>
      </c>
      <c r="B387" s="6">
        <v>2</v>
      </c>
      <c r="C387" s="3">
        <v>52</v>
      </c>
      <c r="D387" s="3">
        <v>100</v>
      </c>
      <c r="E387" s="3">
        <v>470</v>
      </c>
      <c r="F387" s="7">
        <f t="shared" si="27"/>
        <v>0.6025641025641025</v>
      </c>
      <c r="G387" s="3">
        <v>12</v>
      </c>
      <c r="H387" s="3">
        <v>38</v>
      </c>
      <c r="I387" s="4">
        <v>21.844628658974354</v>
      </c>
    </row>
    <row r="388" spans="1:9" ht="11.25">
      <c r="A388" s="18">
        <v>36987</v>
      </c>
      <c r="B388" s="6">
        <v>2</v>
      </c>
      <c r="C388" s="3">
        <v>53</v>
      </c>
      <c r="D388" s="3">
        <v>5</v>
      </c>
      <c r="E388" s="3">
        <v>255</v>
      </c>
      <c r="F388" s="7">
        <f t="shared" si="27"/>
        <v>0.3269230769230769</v>
      </c>
      <c r="G388" s="3">
        <v>12</v>
      </c>
      <c r="H388" s="3">
        <v>41</v>
      </c>
      <c r="I388" s="4">
        <v>13.434175037489334</v>
      </c>
    </row>
    <row r="389" spans="1:9" ht="11.25">
      <c r="A389" s="18">
        <v>36987</v>
      </c>
      <c r="B389" s="6">
        <v>2</v>
      </c>
      <c r="C389" s="3">
        <v>53</v>
      </c>
      <c r="D389" s="3">
        <v>10</v>
      </c>
      <c r="E389" s="3">
        <v>352</v>
      </c>
      <c r="F389" s="7">
        <f t="shared" si="27"/>
        <v>0.4512820512820513</v>
      </c>
      <c r="G389" s="3">
        <v>12</v>
      </c>
      <c r="H389" s="3">
        <v>41</v>
      </c>
      <c r="I389" s="4">
        <v>16.889273667144046</v>
      </c>
    </row>
    <row r="390" spans="1:9" ht="11.25">
      <c r="A390" s="18">
        <v>36987</v>
      </c>
      <c r="B390" s="6">
        <v>2</v>
      </c>
      <c r="C390" s="3">
        <v>53</v>
      </c>
      <c r="D390" s="3">
        <v>20</v>
      </c>
      <c r="E390" s="3">
        <v>421</v>
      </c>
      <c r="F390" s="7">
        <f t="shared" si="27"/>
        <v>0.5397435897435897</v>
      </c>
      <c r="G390" s="3">
        <v>12</v>
      </c>
      <c r="H390" s="3">
        <v>42</v>
      </c>
      <c r="I390" s="4">
        <v>15.061954761363427</v>
      </c>
    </row>
    <row r="391" spans="1:9" ht="11.25">
      <c r="A391" s="18">
        <v>36987</v>
      </c>
      <c r="B391" s="6">
        <v>2</v>
      </c>
      <c r="C391" s="3">
        <v>53</v>
      </c>
      <c r="D391" s="3">
        <v>40</v>
      </c>
      <c r="E391" s="3">
        <v>461</v>
      </c>
      <c r="F391" s="7">
        <f t="shared" si="27"/>
        <v>0.591025641025641</v>
      </c>
      <c r="G391" s="3">
        <v>12</v>
      </c>
      <c r="H391" s="3">
        <v>43</v>
      </c>
      <c r="I391" s="4">
        <v>21.419538233589744</v>
      </c>
    </row>
    <row r="392" spans="1:9" ht="11.25">
      <c r="A392" s="18">
        <v>36987</v>
      </c>
      <c r="B392" s="6">
        <v>2</v>
      </c>
      <c r="C392" s="3">
        <v>53</v>
      </c>
      <c r="D392" s="3">
        <v>60</v>
      </c>
      <c r="E392" s="3">
        <v>467</v>
      </c>
      <c r="F392" s="7">
        <f t="shared" si="27"/>
        <v>0.5987179487179487</v>
      </c>
      <c r="G392" s="3">
        <v>12</v>
      </c>
      <c r="H392" s="3">
        <v>44</v>
      </c>
      <c r="I392" s="4">
        <v>21.702931850512815</v>
      </c>
    </row>
    <row r="393" spans="1:9" ht="11.25">
      <c r="A393" s="18">
        <v>36987</v>
      </c>
      <c r="B393" s="6">
        <v>2</v>
      </c>
      <c r="C393" s="3">
        <v>53</v>
      </c>
      <c r="D393" s="3">
        <v>100</v>
      </c>
      <c r="E393" s="3">
        <v>492</v>
      </c>
      <c r="F393" s="7">
        <f t="shared" si="27"/>
        <v>0.6307692307692307</v>
      </c>
      <c r="G393" s="3">
        <v>12</v>
      </c>
      <c r="H393" s="3">
        <v>45</v>
      </c>
      <c r="I393" s="4">
        <v>22.883738587692307</v>
      </c>
    </row>
    <row r="394" spans="1:9" ht="11.25">
      <c r="A394" s="18">
        <v>36987</v>
      </c>
      <c r="B394" s="6">
        <v>2</v>
      </c>
      <c r="C394" s="3">
        <v>48</v>
      </c>
      <c r="D394" s="3">
        <v>5</v>
      </c>
      <c r="E394" s="3">
        <v>280</v>
      </c>
      <c r="F394" s="7">
        <f t="shared" si="27"/>
        <v>0.358974358974359</v>
      </c>
      <c r="G394" s="3">
        <v>14</v>
      </c>
      <c r="H394" s="3">
        <v>58</v>
      </c>
      <c r="I394" s="4">
        <v>14.883747072083144</v>
      </c>
    </row>
    <row r="395" spans="1:9" ht="11.25">
      <c r="A395" s="18">
        <v>36987</v>
      </c>
      <c r="B395" s="6">
        <v>2</v>
      </c>
      <c r="C395" s="3">
        <v>48</v>
      </c>
      <c r="D395" s="3">
        <v>10</v>
      </c>
      <c r="E395" s="3">
        <v>355</v>
      </c>
      <c r="F395" s="7">
        <f t="shared" si="27"/>
        <v>0.4551282051282051</v>
      </c>
      <c r="G395" s="3">
        <v>14</v>
      </c>
      <c r="H395" s="3">
        <v>58</v>
      </c>
      <c r="I395" s="4">
        <v>16.8928174141725</v>
      </c>
    </row>
    <row r="396" spans="1:9" ht="11.25">
      <c r="A396" s="18">
        <v>36987</v>
      </c>
      <c r="B396" s="6">
        <v>2</v>
      </c>
      <c r="C396" s="3">
        <v>48</v>
      </c>
      <c r="D396" s="3">
        <v>20</v>
      </c>
      <c r="E396" s="3">
        <v>423</v>
      </c>
      <c r="F396" s="7">
        <f t="shared" si="27"/>
        <v>0.5423076923076923</v>
      </c>
      <c r="G396" s="3">
        <v>14</v>
      </c>
      <c r="H396" s="3">
        <v>58</v>
      </c>
      <c r="I396" s="4">
        <v>14.945119910204715</v>
      </c>
    </row>
    <row r="397" spans="1:9" ht="11.25">
      <c r="A397" s="18">
        <v>36987</v>
      </c>
      <c r="B397" s="6">
        <v>2</v>
      </c>
      <c r="C397" s="3">
        <v>48</v>
      </c>
      <c r="D397" s="3">
        <v>40</v>
      </c>
      <c r="E397" s="3">
        <v>473</v>
      </c>
      <c r="F397" s="7">
        <f t="shared" si="27"/>
        <v>0.6064102564102564</v>
      </c>
      <c r="G397" s="3">
        <v>14</v>
      </c>
      <c r="H397" s="3">
        <v>58</v>
      </c>
      <c r="I397" s="4">
        <v>21.986325467435893</v>
      </c>
    </row>
    <row r="398" spans="1:9" ht="11.25">
      <c r="A398" s="18">
        <v>36987</v>
      </c>
      <c r="B398" s="6">
        <v>2</v>
      </c>
      <c r="C398" s="3">
        <v>48</v>
      </c>
      <c r="D398" s="3">
        <v>60</v>
      </c>
      <c r="E398" s="3">
        <v>477</v>
      </c>
      <c r="F398" s="7">
        <f t="shared" si="27"/>
        <v>0.6115384615384616</v>
      </c>
      <c r="G398" s="3">
        <v>14</v>
      </c>
      <c r="H398" s="3">
        <v>59</v>
      </c>
      <c r="I398" s="4">
        <v>22.175254545384615</v>
      </c>
    </row>
    <row r="399" spans="1:9" ht="11.25">
      <c r="A399" s="18">
        <v>36987</v>
      </c>
      <c r="B399" s="6">
        <v>2</v>
      </c>
      <c r="C399" s="3">
        <v>49</v>
      </c>
      <c r="D399" s="3">
        <v>5</v>
      </c>
      <c r="E399" s="3">
        <v>221</v>
      </c>
      <c r="F399" s="7">
        <f t="shared" si="27"/>
        <v>0.2833333333333333</v>
      </c>
      <c r="G399" s="3">
        <v>14</v>
      </c>
      <c r="H399" s="3">
        <v>53</v>
      </c>
      <c r="I399" s="4">
        <v>10.958055398737502</v>
      </c>
    </row>
    <row r="400" spans="1:9" ht="11.25">
      <c r="A400" s="18">
        <v>36987</v>
      </c>
      <c r="B400" s="6">
        <v>2</v>
      </c>
      <c r="C400" s="3">
        <v>49</v>
      </c>
      <c r="D400" s="3">
        <v>10</v>
      </c>
      <c r="E400" s="3">
        <v>323</v>
      </c>
      <c r="F400" s="7">
        <f t="shared" si="27"/>
        <v>0.41410256410256413</v>
      </c>
      <c r="G400" s="3">
        <v>14</v>
      </c>
      <c r="H400" s="3">
        <v>53</v>
      </c>
      <c r="I400" s="4">
        <v>16.50700628345176</v>
      </c>
    </row>
    <row r="401" spans="1:9" ht="11.25">
      <c r="A401" s="18">
        <v>36987</v>
      </c>
      <c r="B401" s="6">
        <v>2</v>
      </c>
      <c r="C401" s="3">
        <v>49</v>
      </c>
      <c r="D401" s="3">
        <v>20</v>
      </c>
      <c r="E401" s="3">
        <v>404</v>
      </c>
      <c r="F401" s="7">
        <f t="shared" si="27"/>
        <v>0.517948717948718</v>
      </c>
      <c r="G401" s="3">
        <v>14</v>
      </c>
      <c r="H401" s="3">
        <v>53</v>
      </c>
      <c r="I401" s="4">
        <v>15.902206005656076</v>
      </c>
    </row>
    <row r="402" spans="1:9" ht="11.25">
      <c r="A402" s="18">
        <v>36987</v>
      </c>
      <c r="B402" s="6">
        <v>2</v>
      </c>
      <c r="C402" s="3">
        <v>49</v>
      </c>
      <c r="D402" s="3">
        <v>40</v>
      </c>
      <c r="E402" s="3">
        <v>441</v>
      </c>
      <c r="F402" s="7">
        <f t="shared" si="27"/>
        <v>0.5653846153846154</v>
      </c>
      <c r="G402" s="3">
        <v>14</v>
      </c>
      <c r="H402" s="3">
        <v>54</v>
      </c>
      <c r="I402" s="4">
        <v>20.474892843846153</v>
      </c>
    </row>
    <row r="403" spans="1:9" ht="11.25">
      <c r="A403" s="18">
        <v>36987</v>
      </c>
      <c r="B403" s="6">
        <v>2</v>
      </c>
      <c r="C403" s="3">
        <v>49</v>
      </c>
      <c r="D403" s="3">
        <v>60</v>
      </c>
      <c r="E403" s="3">
        <v>423</v>
      </c>
      <c r="F403" s="7">
        <f t="shared" si="27"/>
        <v>0.5423076923076923</v>
      </c>
      <c r="G403" s="3">
        <v>14</v>
      </c>
      <c r="H403" s="3">
        <v>54</v>
      </c>
      <c r="I403" s="4">
        <v>19.62471199307692</v>
      </c>
    </row>
    <row r="404" spans="1:9" ht="11.25">
      <c r="A404" s="18">
        <v>36987</v>
      </c>
      <c r="B404" s="6">
        <v>2</v>
      </c>
      <c r="C404" s="3">
        <v>49</v>
      </c>
      <c r="D404" s="3">
        <v>100</v>
      </c>
      <c r="E404" s="3">
        <v>431</v>
      </c>
      <c r="F404" s="7">
        <f t="shared" si="27"/>
        <v>0.5525641025641026</v>
      </c>
      <c r="G404" s="3">
        <v>14</v>
      </c>
      <c r="H404" s="3">
        <v>55</v>
      </c>
      <c r="I404" s="4">
        <v>20.00257014897436</v>
      </c>
    </row>
    <row r="405" spans="1:9" ht="11.25">
      <c r="A405" s="18">
        <v>36987</v>
      </c>
      <c r="B405" s="6">
        <v>2</v>
      </c>
      <c r="C405" s="3">
        <v>50</v>
      </c>
      <c r="D405" s="3">
        <v>5</v>
      </c>
      <c r="E405" s="3">
        <v>229</v>
      </c>
      <c r="F405" s="7">
        <f t="shared" si="27"/>
        <v>0.2935897435897436</v>
      </c>
      <c r="G405" s="3">
        <v>14</v>
      </c>
      <c r="H405" s="3">
        <v>48</v>
      </c>
      <c r="I405" s="4">
        <v>11.588225672016502</v>
      </c>
    </row>
    <row r="406" spans="1:9" ht="11.25">
      <c r="A406" s="18">
        <v>36987</v>
      </c>
      <c r="B406" s="6">
        <v>2</v>
      </c>
      <c r="C406" s="3">
        <v>50</v>
      </c>
      <c r="D406" s="3">
        <v>10</v>
      </c>
      <c r="E406" s="3">
        <v>343</v>
      </c>
      <c r="F406" s="7">
        <f t="shared" si="27"/>
        <v>0.43974358974358974</v>
      </c>
      <c r="G406" s="3">
        <v>14</v>
      </c>
      <c r="H406" s="3">
        <v>49</v>
      </c>
      <c r="I406" s="4">
        <v>16.8371682126834</v>
      </c>
    </row>
    <row r="407" spans="1:9" ht="11.25">
      <c r="A407" s="18">
        <v>36987</v>
      </c>
      <c r="B407" s="6">
        <v>2</v>
      </c>
      <c r="C407" s="3">
        <v>50</v>
      </c>
      <c r="D407" s="3">
        <v>20</v>
      </c>
      <c r="E407" s="3">
        <v>426</v>
      </c>
      <c r="F407" s="7">
        <f t="shared" si="27"/>
        <v>0.5461538461538461</v>
      </c>
      <c r="G407" s="3">
        <v>14</v>
      </c>
      <c r="H407" s="3">
        <v>49</v>
      </c>
      <c r="I407" s="4">
        <v>14.762620929204873</v>
      </c>
    </row>
    <row r="408" spans="1:9" ht="11.25">
      <c r="A408" s="18">
        <v>36987</v>
      </c>
      <c r="B408" s="6">
        <v>2</v>
      </c>
      <c r="C408" s="3">
        <v>50</v>
      </c>
      <c r="D408" s="3">
        <v>40</v>
      </c>
      <c r="E408" s="3">
        <v>473</v>
      </c>
      <c r="F408" s="7">
        <f aca="true" t="shared" si="28" ref="F408:F439">E408/780</f>
        <v>0.6064102564102564</v>
      </c>
      <c r="G408" s="3">
        <v>14</v>
      </c>
      <c r="H408" s="3">
        <v>50</v>
      </c>
      <c r="I408" s="4">
        <v>21.986325467435893</v>
      </c>
    </row>
    <row r="409" spans="1:9" ht="11.25">
      <c r="A409" s="18">
        <v>36987</v>
      </c>
      <c r="B409" s="6">
        <v>2</v>
      </c>
      <c r="C409" s="3">
        <v>50</v>
      </c>
      <c r="D409" s="3">
        <v>60</v>
      </c>
      <c r="E409" s="3">
        <v>436</v>
      </c>
      <c r="F409" s="7">
        <f t="shared" si="28"/>
        <v>0.558974358974359</v>
      </c>
      <c r="G409" s="3">
        <v>14</v>
      </c>
      <c r="H409" s="3">
        <v>50</v>
      </c>
      <c r="I409" s="4">
        <v>20.238731496410256</v>
      </c>
    </row>
    <row r="410" spans="1:9" ht="11.25">
      <c r="A410" s="18">
        <v>36987</v>
      </c>
      <c r="B410" s="6">
        <v>2</v>
      </c>
      <c r="C410" s="3">
        <v>50</v>
      </c>
      <c r="D410" s="3">
        <v>100</v>
      </c>
      <c r="E410" s="3">
        <v>445</v>
      </c>
      <c r="F410" s="7">
        <f t="shared" si="28"/>
        <v>0.5705128205128205</v>
      </c>
      <c r="G410" s="3">
        <v>14</v>
      </c>
      <c r="H410" s="3">
        <v>51</v>
      </c>
      <c r="I410" s="4">
        <v>20.66382192179487</v>
      </c>
    </row>
    <row r="411" spans="1:9" ht="11.25">
      <c r="A411" s="18">
        <v>36987</v>
      </c>
      <c r="B411" s="6">
        <v>2</v>
      </c>
      <c r="C411" s="3">
        <v>45</v>
      </c>
      <c r="D411" s="3">
        <v>5</v>
      </c>
      <c r="E411" s="3">
        <v>135</v>
      </c>
      <c r="F411" s="7">
        <f t="shared" si="28"/>
        <v>0.17307692307692307</v>
      </c>
      <c r="G411" s="3">
        <v>15</v>
      </c>
      <c r="H411" s="3">
        <v>14</v>
      </c>
      <c r="I411" s="4">
        <v>2.7724714486238327</v>
      </c>
    </row>
    <row r="412" spans="1:9" ht="11.25">
      <c r="A412" s="18">
        <v>36987</v>
      </c>
      <c r="B412" s="6">
        <v>2</v>
      </c>
      <c r="C412" s="3">
        <v>45</v>
      </c>
      <c r="D412" s="3">
        <v>10</v>
      </c>
      <c r="E412" s="3">
        <v>180</v>
      </c>
      <c r="F412" s="7">
        <f t="shared" si="28"/>
        <v>0.23076923076923078</v>
      </c>
      <c r="G412" s="3">
        <v>15</v>
      </c>
      <c r="H412" s="3">
        <v>14</v>
      </c>
      <c r="I412" s="4">
        <v>7.336993736777426</v>
      </c>
    </row>
    <row r="413" spans="1:9" ht="11.25">
      <c r="A413" s="18">
        <v>36987</v>
      </c>
      <c r="B413" s="6">
        <v>2</v>
      </c>
      <c r="C413" s="3">
        <v>45</v>
      </c>
      <c r="D413" s="3">
        <v>20</v>
      </c>
      <c r="E413" s="3">
        <v>346</v>
      </c>
      <c r="F413" s="7">
        <f t="shared" si="28"/>
        <v>0.44358974358974357</v>
      </c>
      <c r="G413" s="3">
        <v>15</v>
      </c>
      <c r="H413" s="3">
        <v>15</v>
      </c>
      <c r="I413" s="4">
        <v>16.861376097826934</v>
      </c>
    </row>
    <row r="414" spans="1:9" ht="11.25">
      <c r="A414" s="18">
        <v>36987</v>
      </c>
      <c r="B414" s="6">
        <v>2</v>
      </c>
      <c r="C414" s="3">
        <v>45</v>
      </c>
      <c r="D414" s="3">
        <v>40</v>
      </c>
      <c r="E414" s="3">
        <v>407</v>
      </c>
      <c r="F414" s="7">
        <f t="shared" si="28"/>
        <v>0.5217948717948718</v>
      </c>
      <c r="G414" s="3">
        <v>15</v>
      </c>
      <c r="H414" s="3">
        <v>15</v>
      </c>
      <c r="I414" s="4">
        <v>18.86899568128205</v>
      </c>
    </row>
    <row r="415" spans="1:9" ht="11.25">
      <c r="A415" s="18">
        <v>36987</v>
      </c>
      <c r="B415" s="6">
        <v>2</v>
      </c>
      <c r="C415" s="3">
        <v>45</v>
      </c>
      <c r="D415" s="3">
        <v>60</v>
      </c>
      <c r="E415" s="3">
        <v>399</v>
      </c>
      <c r="F415" s="7">
        <f t="shared" si="28"/>
        <v>0.5115384615384615</v>
      </c>
      <c r="G415" s="3">
        <v>15</v>
      </c>
      <c r="H415" s="3">
        <v>16</v>
      </c>
      <c r="I415" s="4">
        <v>18.491137525384612</v>
      </c>
    </row>
    <row r="416" spans="1:9" ht="11.25">
      <c r="A416" s="18">
        <v>36987</v>
      </c>
      <c r="B416" s="6">
        <v>2</v>
      </c>
      <c r="C416" s="3">
        <v>45</v>
      </c>
      <c r="D416" s="3">
        <v>100</v>
      </c>
      <c r="E416" s="3">
        <v>441</v>
      </c>
      <c r="F416" s="7">
        <f t="shared" si="28"/>
        <v>0.5653846153846154</v>
      </c>
      <c r="G416" s="3">
        <v>15</v>
      </c>
      <c r="H416" s="3">
        <v>16</v>
      </c>
      <c r="I416" s="4">
        <v>20.474892843846153</v>
      </c>
    </row>
    <row r="417" spans="1:9" ht="11.25">
      <c r="A417" s="18">
        <v>36987</v>
      </c>
      <c r="B417" s="6">
        <v>2</v>
      </c>
      <c r="C417" s="3">
        <v>46</v>
      </c>
      <c r="D417" s="3">
        <v>5</v>
      </c>
      <c r="E417" s="3">
        <v>138</v>
      </c>
      <c r="F417" s="7">
        <f t="shared" si="28"/>
        <v>0.17692307692307693</v>
      </c>
      <c r="G417" s="3">
        <v>15</v>
      </c>
      <c r="H417" s="3">
        <v>8</v>
      </c>
      <c r="I417" s="4">
        <v>3.091277776244289</v>
      </c>
    </row>
    <row r="418" spans="1:9" ht="11.25">
      <c r="A418" s="18">
        <v>36987</v>
      </c>
      <c r="B418" s="6">
        <v>2</v>
      </c>
      <c r="C418" s="3">
        <v>46</v>
      </c>
      <c r="D418" s="3">
        <v>10</v>
      </c>
      <c r="E418" s="3">
        <v>211</v>
      </c>
      <c r="F418" s="7">
        <f t="shared" si="28"/>
        <v>0.2705128205128205</v>
      </c>
      <c r="G418" s="3">
        <v>15</v>
      </c>
      <c r="H418" s="3">
        <v>9</v>
      </c>
      <c r="I418" s="4">
        <v>10.132757506766307</v>
      </c>
    </row>
    <row r="419" spans="1:9" ht="11.25">
      <c r="A419" s="18">
        <v>36987</v>
      </c>
      <c r="B419" s="6">
        <v>2</v>
      </c>
      <c r="C419" s="3">
        <v>46</v>
      </c>
      <c r="D419" s="3">
        <v>20</v>
      </c>
      <c r="E419" s="3">
        <v>333</v>
      </c>
      <c r="F419" s="7">
        <f t="shared" si="28"/>
        <v>0.4269230769230769</v>
      </c>
      <c r="G419" s="3">
        <v>15</v>
      </c>
      <c r="H419" s="3">
        <v>9</v>
      </c>
      <c r="I419" s="4">
        <v>16.70819213872321</v>
      </c>
    </row>
    <row r="420" spans="1:9" ht="11.25">
      <c r="A420" s="18">
        <v>36987</v>
      </c>
      <c r="B420" s="6">
        <v>2</v>
      </c>
      <c r="C420" s="3">
        <v>46</v>
      </c>
      <c r="D420" s="3">
        <v>40</v>
      </c>
      <c r="E420" s="3">
        <v>416</v>
      </c>
      <c r="F420" s="7">
        <f t="shared" si="28"/>
        <v>0.5333333333333333</v>
      </c>
      <c r="G420" s="3">
        <v>15</v>
      </c>
      <c r="H420" s="3">
        <v>10</v>
      </c>
      <c r="I420" s="4">
        <v>19.294086106666665</v>
      </c>
    </row>
    <row r="421" spans="1:9" ht="11.25">
      <c r="A421" s="18">
        <v>36987</v>
      </c>
      <c r="B421" s="6">
        <v>2</v>
      </c>
      <c r="C421" s="3">
        <v>46</v>
      </c>
      <c r="D421" s="3">
        <v>100</v>
      </c>
      <c r="E421" s="3">
        <v>235</v>
      </c>
      <c r="F421" s="7">
        <f t="shared" si="28"/>
        <v>0.30128205128205127</v>
      </c>
      <c r="G421" s="3">
        <v>15</v>
      </c>
      <c r="H421" s="3">
        <v>11</v>
      </c>
      <c r="I421" s="4">
        <v>10.745045329487176</v>
      </c>
    </row>
    <row r="422" spans="1:9" ht="11.25">
      <c r="A422" s="18">
        <v>36987</v>
      </c>
      <c r="B422" s="6">
        <v>2</v>
      </c>
      <c r="C422" s="3">
        <v>47</v>
      </c>
      <c r="D422" s="3">
        <v>5</v>
      </c>
      <c r="E422" s="3">
        <v>159</v>
      </c>
      <c r="F422" s="7">
        <f t="shared" si="28"/>
        <v>0.20384615384615384</v>
      </c>
      <c r="G422" s="3">
        <v>15</v>
      </c>
      <c r="H422" s="3">
        <v>3</v>
      </c>
      <c r="I422" s="4">
        <v>5.269669982687512</v>
      </c>
    </row>
    <row r="423" spans="1:9" ht="11.25">
      <c r="A423" s="18">
        <v>36987</v>
      </c>
      <c r="B423" s="6">
        <v>2</v>
      </c>
      <c r="C423" s="3">
        <v>47</v>
      </c>
      <c r="D423" s="3">
        <v>10</v>
      </c>
      <c r="E423" s="3">
        <v>266</v>
      </c>
      <c r="F423" s="7">
        <f t="shared" si="28"/>
        <v>0.34102564102564104</v>
      </c>
      <c r="G423" s="3">
        <v>15</v>
      </c>
      <c r="H423" s="3">
        <v>3</v>
      </c>
      <c r="I423" s="4">
        <v>14.113853957439733</v>
      </c>
    </row>
    <row r="424" spans="1:9" ht="11.25">
      <c r="A424" s="18">
        <v>36987</v>
      </c>
      <c r="B424" s="6">
        <v>2</v>
      </c>
      <c r="C424" s="3">
        <v>47</v>
      </c>
      <c r="D424" s="3">
        <v>20</v>
      </c>
      <c r="E424" s="3">
        <v>388</v>
      </c>
      <c r="F424" s="7">
        <f t="shared" si="28"/>
        <v>0.49743589743589745</v>
      </c>
      <c r="G424" s="3">
        <v>15</v>
      </c>
      <c r="H424" s="3">
        <v>4</v>
      </c>
      <c r="I424" s="4">
        <v>16.451502655410955</v>
      </c>
    </row>
    <row r="425" spans="1:9" ht="11.25">
      <c r="A425" s="18">
        <v>36987</v>
      </c>
      <c r="B425" s="6">
        <v>2</v>
      </c>
      <c r="C425" s="3">
        <v>47</v>
      </c>
      <c r="D425" s="3">
        <v>40</v>
      </c>
      <c r="E425" s="3">
        <v>405</v>
      </c>
      <c r="F425" s="7">
        <f t="shared" si="28"/>
        <v>0.5192307692307693</v>
      </c>
      <c r="G425" s="3">
        <v>15</v>
      </c>
      <c r="H425" s="3">
        <v>4</v>
      </c>
      <c r="I425" s="4">
        <v>18.774531142307694</v>
      </c>
    </row>
    <row r="426" spans="1:9" ht="11.25">
      <c r="A426" s="18">
        <v>36987</v>
      </c>
      <c r="B426" s="6">
        <v>2</v>
      </c>
      <c r="C426" s="3">
        <v>47</v>
      </c>
      <c r="D426" s="3">
        <v>60</v>
      </c>
      <c r="E426" s="3">
        <v>430</v>
      </c>
      <c r="F426" s="7">
        <f t="shared" si="28"/>
        <v>0.5512820512820513</v>
      </c>
      <c r="G426" s="3">
        <v>15</v>
      </c>
      <c r="H426" s="3">
        <v>4</v>
      </c>
      <c r="I426" s="4">
        <v>19.95533787948718</v>
      </c>
    </row>
    <row r="427" spans="1:9" ht="11.25">
      <c r="A427" s="18">
        <v>36987</v>
      </c>
      <c r="B427" s="6">
        <v>2</v>
      </c>
      <c r="C427" s="3">
        <v>47</v>
      </c>
      <c r="D427" s="3">
        <v>100</v>
      </c>
      <c r="E427" s="3">
        <v>477</v>
      </c>
      <c r="F427" s="7">
        <f t="shared" si="28"/>
        <v>0.6115384615384616</v>
      </c>
      <c r="G427" s="3">
        <v>15</v>
      </c>
      <c r="H427" s="3">
        <v>5</v>
      </c>
      <c r="I427" s="4">
        <v>22.175254545384615</v>
      </c>
    </row>
    <row r="428" spans="1:9" ht="11.25">
      <c r="A428" s="18">
        <v>36987</v>
      </c>
      <c r="B428" s="6">
        <v>2</v>
      </c>
      <c r="C428" s="3">
        <v>48</v>
      </c>
      <c r="D428" s="3">
        <v>100</v>
      </c>
      <c r="E428" s="3">
        <v>444</v>
      </c>
      <c r="F428" s="7">
        <f t="shared" si="28"/>
        <v>0.5692307692307692</v>
      </c>
      <c r="G428" s="3">
        <v>15</v>
      </c>
      <c r="H428" s="3">
        <v>0</v>
      </c>
      <c r="I428" s="4">
        <v>20.61658965230769</v>
      </c>
    </row>
    <row r="429" spans="1:9" ht="11.25">
      <c r="A429" s="18">
        <v>36987</v>
      </c>
      <c r="B429" s="6">
        <v>2</v>
      </c>
      <c r="C429" s="3">
        <v>51</v>
      </c>
      <c r="D429" s="3">
        <v>5</v>
      </c>
      <c r="E429" s="3">
        <v>181</v>
      </c>
      <c r="F429" s="7">
        <f t="shared" si="28"/>
        <v>0.23205128205128206</v>
      </c>
      <c r="G429" s="3">
        <v>16</v>
      </c>
      <c r="H429" s="3">
        <v>48</v>
      </c>
      <c r="I429" s="4">
        <v>7.432241209726197</v>
      </c>
    </row>
    <row r="430" spans="1:9" ht="11.25">
      <c r="A430" s="18">
        <v>36987</v>
      </c>
      <c r="B430" s="6">
        <v>2</v>
      </c>
      <c r="C430" s="3">
        <v>51</v>
      </c>
      <c r="D430" s="3">
        <v>10</v>
      </c>
      <c r="E430" s="3">
        <v>272</v>
      </c>
      <c r="F430" s="7">
        <f t="shared" si="28"/>
        <v>0.3487179487179487</v>
      </c>
      <c r="G430" s="3">
        <v>16</v>
      </c>
      <c r="H430" s="3">
        <v>49</v>
      </c>
      <c r="I430" s="4">
        <v>14.457225219423211</v>
      </c>
    </row>
    <row r="431" spans="1:9" ht="11.25">
      <c r="A431" s="18">
        <v>36987</v>
      </c>
      <c r="B431" s="6">
        <v>2</v>
      </c>
      <c r="C431" s="3">
        <v>51</v>
      </c>
      <c r="D431" s="3">
        <v>20</v>
      </c>
      <c r="E431" s="3">
        <v>378</v>
      </c>
      <c r="F431" s="7">
        <f t="shared" si="28"/>
        <v>0.4846153846153846</v>
      </c>
      <c r="G431" s="3">
        <v>16</v>
      </c>
      <c r="H431" s="3">
        <v>49</v>
      </c>
      <c r="I431" s="4">
        <v>16.680914526443654</v>
      </c>
    </row>
    <row r="432" spans="1:9" ht="11.25">
      <c r="A432" s="18">
        <v>36987</v>
      </c>
      <c r="B432" s="6">
        <v>2</v>
      </c>
      <c r="C432" s="3">
        <v>51</v>
      </c>
      <c r="D432" s="3">
        <v>40</v>
      </c>
      <c r="E432" s="3">
        <v>334</v>
      </c>
      <c r="F432" s="7">
        <f t="shared" si="28"/>
        <v>0.4282051282051282</v>
      </c>
      <c r="G432" s="3">
        <v>16</v>
      </c>
      <c r="H432" s="3">
        <v>50</v>
      </c>
      <c r="I432" s="4">
        <v>15.421040008717945</v>
      </c>
    </row>
    <row r="433" spans="1:9" ht="11.25">
      <c r="A433" s="18">
        <v>36987</v>
      </c>
      <c r="B433" s="6">
        <v>2</v>
      </c>
      <c r="C433" s="3">
        <v>51</v>
      </c>
      <c r="D433" s="3">
        <v>60</v>
      </c>
      <c r="E433" s="3">
        <v>448</v>
      </c>
      <c r="F433" s="7">
        <f t="shared" si="28"/>
        <v>0.5743589743589743</v>
      </c>
      <c r="G433" s="3">
        <v>16</v>
      </c>
      <c r="H433" s="3">
        <v>50</v>
      </c>
      <c r="I433" s="4">
        <v>20.80551873025641</v>
      </c>
    </row>
    <row r="434" spans="1:9" ht="11.25">
      <c r="A434" s="18">
        <v>36987</v>
      </c>
      <c r="B434" s="6">
        <v>2</v>
      </c>
      <c r="C434" s="3">
        <v>51</v>
      </c>
      <c r="D434" s="3">
        <v>105</v>
      </c>
      <c r="E434" s="3">
        <v>507</v>
      </c>
      <c r="F434" s="7">
        <f t="shared" si="28"/>
        <v>0.65</v>
      </c>
      <c r="G434" s="3">
        <v>16</v>
      </c>
      <c r="H434" s="3">
        <v>51</v>
      </c>
      <c r="I434" s="4">
        <v>23.59222263</v>
      </c>
    </row>
    <row r="435" spans="1:9" ht="11.25">
      <c r="A435" s="18">
        <v>36987</v>
      </c>
      <c r="B435" s="6">
        <v>2</v>
      </c>
      <c r="C435" s="3">
        <v>52</v>
      </c>
      <c r="D435" s="3">
        <v>5</v>
      </c>
      <c r="E435" s="3">
        <v>243</v>
      </c>
      <c r="F435" s="7">
        <f t="shared" si="28"/>
        <v>0.31153846153846154</v>
      </c>
      <c r="G435" s="3">
        <v>16</v>
      </c>
      <c r="H435" s="3">
        <v>52</v>
      </c>
      <c r="I435" s="4">
        <v>12.622272081029818</v>
      </c>
    </row>
    <row r="436" spans="1:9" ht="11.25">
      <c r="A436" s="18">
        <v>36987</v>
      </c>
      <c r="B436" s="6">
        <v>2</v>
      </c>
      <c r="C436" s="3">
        <v>52</v>
      </c>
      <c r="D436" s="3">
        <v>10</v>
      </c>
      <c r="E436" s="3">
        <v>320</v>
      </c>
      <c r="F436" s="7">
        <f t="shared" si="28"/>
        <v>0.41025641025641024</v>
      </c>
      <c r="G436" s="3">
        <v>16</v>
      </c>
      <c r="H436" s="3">
        <v>53</v>
      </c>
      <c r="I436" s="4">
        <v>16.432973649203458</v>
      </c>
    </row>
    <row r="437" spans="1:9" ht="11.25">
      <c r="A437" s="18">
        <v>36987</v>
      </c>
      <c r="B437" s="6">
        <v>2</v>
      </c>
      <c r="C437" s="3">
        <v>52</v>
      </c>
      <c r="D437" s="3">
        <v>20</v>
      </c>
      <c r="E437" s="3">
        <v>390</v>
      </c>
      <c r="F437" s="7">
        <f t="shared" si="28"/>
        <v>0.5</v>
      </c>
      <c r="G437" s="3">
        <v>16</v>
      </c>
      <c r="H437" s="3">
        <v>54</v>
      </c>
      <c r="I437" s="4">
        <v>16.3952579125</v>
      </c>
    </row>
    <row r="438" spans="1:9" ht="11.25">
      <c r="A438" s="18">
        <v>36987</v>
      </c>
      <c r="B438" s="6">
        <v>2</v>
      </c>
      <c r="C438" s="3">
        <v>52</v>
      </c>
      <c r="D438" s="3">
        <v>40</v>
      </c>
      <c r="E438" s="3">
        <v>444</v>
      </c>
      <c r="F438" s="7">
        <f t="shared" si="28"/>
        <v>0.5692307692307692</v>
      </c>
      <c r="G438" s="3">
        <v>16</v>
      </c>
      <c r="H438" s="3">
        <v>54</v>
      </c>
      <c r="I438" s="4">
        <v>20.61658965230769</v>
      </c>
    </row>
    <row r="439" spans="1:9" ht="11.25">
      <c r="A439" s="18">
        <v>36987</v>
      </c>
      <c r="B439" s="6">
        <v>2</v>
      </c>
      <c r="C439" s="3">
        <v>52</v>
      </c>
      <c r="D439" s="3">
        <v>60</v>
      </c>
      <c r="E439" s="3">
        <v>461</v>
      </c>
      <c r="F439" s="7">
        <f t="shared" si="28"/>
        <v>0.591025641025641</v>
      </c>
      <c r="G439" s="3">
        <v>16</v>
      </c>
      <c r="H439" s="3">
        <v>55</v>
      </c>
      <c r="I439" s="4">
        <v>21.419538233589744</v>
      </c>
    </row>
    <row r="440" spans="1:9" ht="11.25">
      <c r="A440" s="18">
        <v>36987</v>
      </c>
      <c r="B440" s="6">
        <v>2</v>
      </c>
      <c r="C440" s="3">
        <v>52</v>
      </c>
      <c r="D440" s="3">
        <v>100</v>
      </c>
      <c r="E440" s="3">
        <v>473</v>
      </c>
      <c r="F440" s="7">
        <f aca="true" t="shared" si="29" ref="F440:F464">E440/780</f>
        <v>0.6064102564102564</v>
      </c>
      <c r="G440" s="3">
        <v>16</v>
      </c>
      <c r="H440" s="3">
        <v>55</v>
      </c>
      <c r="I440" s="4">
        <v>21.986325467435893</v>
      </c>
    </row>
    <row r="441" spans="1:9" ht="11.25">
      <c r="A441" s="18">
        <v>36987</v>
      </c>
      <c r="B441" s="6">
        <v>2</v>
      </c>
      <c r="C441" s="3">
        <v>53</v>
      </c>
      <c r="D441" s="3">
        <v>5</v>
      </c>
      <c r="E441" s="3">
        <v>234</v>
      </c>
      <c r="F441" s="7">
        <f t="shared" si="29"/>
        <v>0.3</v>
      </c>
      <c r="G441" s="3">
        <v>16</v>
      </c>
      <c r="H441" s="3">
        <v>58</v>
      </c>
      <c r="I441" s="4">
        <v>11.967836330700003</v>
      </c>
    </row>
    <row r="442" spans="1:9" ht="11.25">
      <c r="A442" s="18">
        <v>36987</v>
      </c>
      <c r="B442" s="6">
        <v>2</v>
      </c>
      <c r="C442" s="3">
        <v>53</v>
      </c>
      <c r="D442" s="3">
        <v>10</v>
      </c>
      <c r="E442" s="3">
        <v>234</v>
      </c>
      <c r="F442" s="7">
        <f t="shared" si="29"/>
        <v>0.3</v>
      </c>
      <c r="G442" s="3">
        <v>16</v>
      </c>
      <c r="H442" s="3">
        <v>58</v>
      </c>
      <c r="I442" s="4">
        <v>11.967836330700003</v>
      </c>
    </row>
    <row r="443" spans="1:9" ht="11.25">
      <c r="A443" s="18">
        <v>36987</v>
      </c>
      <c r="B443" s="6">
        <v>2</v>
      </c>
      <c r="C443" s="3">
        <v>53</v>
      </c>
      <c r="D443" s="3">
        <v>20</v>
      </c>
      <c r="E443" s="3">
        <v>421</v>
      </c>
      <c r="F443" s="7">
        <f t="shared" si="29"/>
        <v>0.5397435897435897</v>
      </c>
      <c r="G443" s="3">
        <v>16</v>
      </c>
      <c r="H443" s="3">
        <v>59</v>
      </c>
      <c r="I443" s="4">
        <v>15.061954761363427</v>
      </c>
    </row>
    <row r="444" spans="1:9" ht="11.25">
      <c r="A444" s="18">
        <v>36987</v>
      </c>
      <c r="B444" s="6">
        <v>2</v>
      </c>
      <c r="C444" s="3">
        <v>45</v>
      </c>
      <c r="D444" s="3">
        <v>5</v>
      </c>
      <c r="E444" s="3">
        <v>140</v>
      </c>
      <c r="F444" s="7">
        <f t="shared" si="29"/>
        <v>0.1794871794871795</v>
      </c>
      <c r="G444" s="3">
        <v>17</v>
      </c>
      <c r="H444" s="3">
        <v>18</v>
      </c>
      <c r="I444" s="4">
        <v>3.3028443193900787</v>
      </c>
    </row>
    <row r="445" spans="1:9" ht="11.25">
      <c r="A445" s="18">
        <v>36987</v>
      </c>
      <c r="B445" s="6">
        <v>2</v>
      </c>
      <c r="C445" s="3">
        <v>45</v>
      </c>
      <c r="D445" s="3">
        <v>10</v>
      </c>
      <c r="E445" s="3">
        <v>184</v>
      </c>
      <c r="F445" s="7">
        <f t="shared" si="29"/>
        <v>0.2358974358974359</v>
      </c>
      <c r="G445" s="3">
        <v>17</v>
      </c>
      <c r="H445" s="3">
        <v>18</v>
      </c>
      <c r="I445" s="4">
        <v>7.716104947763801</v>
      </c>
    </row>
    <row r="446" spans="1:9" ht="11.25">
      <c r="A446" s="18">
        <v>36987</v>
      </c>
      <c r="B446" s="6">
        <v>2</v>
      </c>
      <c r="C446" s="3">
        <v>45</v>
      </c>
      <c r="D446" s="3">
        <v>20</v>
      </c>
      <c r="E446" s="3">
        <v>339</v>
      </c>
      <c r="F446" s="7">
        <f t="shared" si="29"/>
        <v>0.4346153846153846</v>
      </c>
      <c r="G446" s="3">
        <v>17</v>
      </c>
      <c r="H446" s="3">
        <v>19</v>
      </c>
      <c r="I446" s="4">
        <v>16.794415919399054</v>
      </c>
    </row>
    <row r="447" spans="1:9" ht="11.25">
      <c r="A447" s="18">
        <v>36987</v>
      </c>
      <c r="B447" s="6">
        <v>2</v>
      </c>
      <c r="C447" s="3">
        <v>45</v>
      </c>
      <c r="D447" s="3">
        <v>40</v>
      </c>
      <c r="E447" s="3">
        <v>400</v>
      </c>
      <c r="F447" s="7">
        <f t="shared" si="29"/>
        <v>0.5128205128205128</v>
      </c>
      <c r="G447" s="3">
        <v>17</v>
      </c>
      <c r="H447" s="3">
        <v>20</v>
      </c>
      <c r="I447" s="4">
        <v>18.53836979487179</v>
      </c>
    </row>
    <row r="448" spans="1:9" ht="11.25">
      <c r="A448" s="18">
        <v>36987</v>
      </c>
      <c r="B448" s="6">
        <v>2</v>
      </c>
      <c r="C448" s="3">
        <v>45</v>
      </c>
      <c r="D448" s="3">
        <v>60</v>
      </c>
      <c r="E448" s="3">
        <v>407</v>
      </c>
      <c r="F448" s="7">
        <f t="shared" si="29"/>
        <v>0.5217948717948718</v>
      </c>
      <c r="G448" s="3">
        <v>17</v>
      </c>
      <c r="H448" s="3">
        <v>20</v>
      </c>
      <c r="I448" s="4">
        <v>18.86899568128205</v>
      </c>
    </row>
    <row r="449" spans="1:9" ht="11.25">
      <c r="A449" s="18">
        <v>36987</v>
      </c>
      <c r="B449" s="6">
        <v>2</v>
      </c>
      <c r="C449" s="3">
        <v>45</v>
      </c>
      <c r="D449" s="3">
        <v>100</v>
      </c>
      <c r="E449" s="3">
        <v>441</v>
      </c>
      <c r="F449" s="7">
        <f t="shared" si="29"/>
        <v>0.5653846153846154</v>
      </c>
      <c r="G449" s="3">
        <v>17</v>
      </c>
      <c r="H449" s="3">
        <v>21</v>
      </c>
      <c r="I449" s="4">
        <v>20.474892843846153</v>
      </c>
    </row>
    <row r="450" spans="1:9" ht="11.25">
      <c r="A450" s="18">
        <v>36987</v>
      </c>
      <c r="B450" s="6">
        <v>2</v>
      </c>
      <c r="C450" s="3">
        <v>46</v>
      </c>
      <c r="D450" s="3">
        <v>5</v>
      </c>
      <c r="E450" s="3">
        <v>137</v>
      </c>
      <c r="F450" s="7">
        <f t="shared" si="29"/>
        <v>0.17564102564102563</v>
      </c>
      <c r="G450" s="3">
        <v>17</v>
      </c>
      <c r="H450" s="3">
        <v>13</v>
      </c>
      <c r="I450" s="4">
        <v>2.985200499551312</v>
      </c>
    </row>
    <row r="451" spans="1:9" ht="11.25">
      <c r="A451" s="18">
        <v>36987</v>
      </c>
      <c r="B451" s="6">
        <v>2</v>
      </c>
      <c r="C451" s="3">
        <v>46</v>
      </c>
      <c r="D451" s="3">
        <v>10</v>
      </c>
      <c r="E451" s="3">
        <v>218</v>
      </c>
      <c r="F451" s="7">
        <f t="shared" si="29"/>
        <v>0.2794871794871795</v>
      </c>
      <c r="G451" s="3">
        <v>17</v>
      </c>
      <c r="H451" s="3">
        <v>13</v>
      </c>
      <c r="I451" s="4">
        <v>10.714746905910197</v>
      </c>
    </row>
    <row r="452" spans="1:9" ht="11.25">
      <c r="A452" s="18">
        <v>36987</v>
      </c>
      <c r="B452" s="6">
        <v>2</v>
      </c>
      <c r="C452" s="3">
        <v>46</v>
      </c>
      <c r="D452" s="3">
        <v>20</v>
      </c>
      <c r="E452" s="3">
        <v>338</v>
      </c>
      <c r="F452" s="7">
        <f t="shared" si="29"/>
        <v>0.43333333333333335</v>
      </c>
      <c r="G452" s="3">
        <v>17</v>
      </c>
      <c r="H452" s="3">
        <v>15</v>
      </c>
      <c r="I452" s="4">
        <v>16.7818753071</v>
      </c>
    </row>
    <row r="453" spans="1:9" ht="11.25">
      <c r="A453" s="18">
        <v>36987</v>
      </c>
      <c r="B453" s="6">
        <v>2</v>
      </c>
      <c r="C453" s="3">
        <v>46</v>
      </c>
      <c r="D453" s="3">
        <v>40</v>
      </c>
      <c r="E453" s="3">
        <v>417</v>
      </c>
      <c r="F453" s="7">
        <f t="shared" si="29"/>
        <v>0.5346153846153846</v>
      </c>
      <c r="G453" s="3">
        <v>17</v>
      </c>
      <c r="H453" s="3">
        <v>15</v>
      </c>
      <c r="I453" s="4">
        <v>19.341318376153843</v>
      </c>
    </row>
    <row r="454" spans="1:9" ht="11.25">
      <c r="A454" s="18">
        <v>36987</v>
      </c>
      <c r="B454" s="6">
        <v>2</v>
      </c>
      <c r="C454" s="3">
        <v>46</v>
      </c>
      <c r="D454" s="3">
        <v>60</v>
      </c>
      <c r="E454" s="3">
        <v>357</v>
      </c>
      <c r="F454" s="7">
        <f t="shared" si="29"/>
        <v>0.4576923076923077</v>
      </c>
      <c r="G454" s="3">
        <v>17</v>
      </c>
      <c r="H454" s="3">
        <v>16</v>
      </c>
      <c r="I454" s="4">
        <v>16.507382206923076</v>
      </c>
    </row>
    <row r="455" spans="1:9" ht="11.25">
      <c r="A455" s="18">
        <v>36987</v>
      </c>
      <c r="B455" s="6">
        <v>2</v>
      </c>
      <c r="C455" s="3">
        <v>46</v>
      </c>
      <c r="D455" s="3">
        <v>100</v>
      </c>
      <c r="E455" s="3">
        <v>240</v>
      </c>
      <c r="F455" s="7">
        <f t="shared" si="29"/>
        <v>0.3076923076923077</v>
      </c>
      <c r="G455" s="3">
        <v>17</v>
      </c>
      <c r="H455" s="3">
        <v>16</v>
      </c>
      <c r="I455" s="4">
        <v>10.981206676923076</v>
      </c>
    </row>
    <row r="456" spans="1:9" ht="11.25">
      <c r="A456" s="18">
        <v>36987</v>
      </c>
      <c r="B456" s="6">
        <v>2</v>
      </c>
      <c r="C456" s="3">
        <v>47</v>
      </c>
      <c r="D456" s="3">
        <v>5</v>
      </c>
      <c r="E456" s="3">
        <v>172</v>
      </c>
      <c r="F456" s="7">
        <f t="shared" si="29"/>
        <v>0.2205128205128205</v>
      </c>
      <c r="G456" s="3">
        <v>17</v>
      </c>
      <c r="H456" s="3">
        <v>9</v>
      </c>
      <c r="I456" s="4">
        <v>6.564131034055288</v>
      </c>
    </row>
    <row r="457" spans="1:9" ht="11.25">
      <c r="A457" s="18">
        <v>36987</v>
      </c>
      <c r="B457" s="6">
        <v>2</v>
      </c>
      <c r="C457" s="3">
        <v>47</v>
      </c>
      <c r="D457" s="3">
        <v>10</v>
      </c>
      <c r="E457" s="3">
        <v>269</v>
      </c>
      <c r="F457" s="7">
        <f t="shared" si="29"/>
        <v>0.34487179487179487</v>
      </c>
      <c r="G457" s="3">
        <v>17</v>
      </c>
      <c r="H457" s="3">
        <v>9</v>
      </c>
      <c r="I457" s="4">
        <v>14.288010697149788</v>
      </c>
    </row>
    <row r="458" spans="1:9" ht="11.25">
      <c r="A458" s="18">
        <v>36987</v>
      </c>
      <c r="B458" s="6">
        <v>2</v>
      </c>
      <c r="C458" s="3">
        <v>47</v>
      </c>
      <c r="D458" s="3">
        <v>20</v>
      </c>
      <c r="E458" s="3">
        <v>387</v>
      </c>
      <c r="F458" s="7">
        <f t="shared" si="29"/>
        <v>0.49615384615384617</v>
      </c>
      <c r="G458" s="3">
        <v>17</v>
      </c>
      <c r="H458" s="3">
        <v>10</v>
      </c>
      <c r="I458" s="4">
        <v>16.47831756934962</v>
      </c>
    </row>
    <row r="459" spans="1:9" ht="11.25">
      <c r="A459" s="18">
        <v>36987</v>
      </c>
      <c r="B459" s="6">
        <v>2</v>
      </c>
      <c r="C459" s="3">
        <v>47</v>
      </c>
      <c r="D459" s="3">
        <v>40</v>
      </c>
      <c r="E459" s="3">
        <v>409</v>
      </c>
      <c r="F459" s="7">
        <f t="shared" si="29"/>
        <v>0.5243589743589744</v>
      </c>
      <c r="G459" s="3">
        <v>17</v>
      </c>
      <c r="H459" s="3">
        <v>10</v>
      </c>
      <c r="I459" s="4">
        <v>18.96346022025641</v>
      </c>
    </row>
    <row r="460" spans="1:9" ht="11.25">
      <c r="A460" s="18">
        <v>36987</v>
      </c>
      <c r="B460" s="6">
        <v>2</v>
      </c>
      <c r="C460" s="3">
        <v>47</v>
      </c>
      <c r="D460" s="3">
        <v>60</v>
      </c>
      <c r="E460" s="3">
        <v>435</v>
      </c>
      <c r="F460" s="7">
        <f t="shared" si="29"/>
        <v>0.5576923076923077</v>
      </c>
      <c r="G460" s="3">
        <v>17</v>
      </c>
      <c r="H460" s="3">
        <v>11</v>
      </c>
      <c r="I460" s="4">
        <v>20.191499226923078</v>
      </c>
    </row>
    <row r="461" spans="1:9" ht="11.25">
      <c r="A461" s="18">
        <v>36987</v>
      </c>
      <c r="B461" s="6">
        <v>2</v>
      </c>
      <c r="C461" s="3">
        <v>47</v>
      </c>
      <c r="D461" s="3">
        <v>100</v>
      </c>
      <c r="E461" s="3">
        <v>465</v>
      </c>
      <c r="F461" s="7">
        <f t="shared" si="29"/>
        <v>0.5961538461538461</v>
      </c>
      <c r="G461" s="3">
        <v>17</v>
      </c>
      <c r="H461" s="3">
        <v>11</v>
      </c>
      <c r="I461" s="4">
        <v>21.608467311538462</v>
      </c>
    </row>
    <row r="462" spans="1:9" ht="11.25">
      <c r="A462" s="18">
        <v>36987</v>
      </c>
      <c r="B462" s="6">
        <v>2</v>
      </c>
      <c r="C462" s="3">
        <v>53</v>
      </c>
      <c r="D462" s="3">
        <v>40</v>
      </c>
      <c r="E462" s="3">
        <v>470</v>
      </c>
      <c r="F462" s="7">
        <f t="shared" si="29"/>
        <v>0.6025641025641025</v>
      </c>
      <c r="G462" s="3">
        <v>17</v>
      </c>
      <c r="H462" s="3">
        <v>0</v>
      </c>
      <c r="I462" s="4">
        <v>21.844628658974354</v>
      </c>
    </row>
    <row r="463" spans="1:9" ht="11.25">
      <c r="A463" s="18">
        <v>36987</v>
      </c>
      <c r="B463" s="6">
        <v>2</v>
      </c>
      <c r="C463" s="3">
        <v>53</v>
      </c>
      <c r="D463" s="3">
        <v>60</v>
      </c>
      <c r="E463" s="3">
        <v>477</v>
      </c>
      <c r="F463" s="7">
        <f t="shared" si="29"/>
        <v>0.6115384615384616</v>
      </c>
      <c r="G463" s="3">
        <v>17</v>
      </c>
      <c r="H463" s="3">
        <v>1</v>
      </c>
      <c r="I463" s="4">
        <v>22.175254545384615</v>
      </c>
    </row>
    <row r="464" spans="1:9" ht="11.25">
      <c r="A464" s="18">
        <v>36987</v>
      </c>
      <c r="B464" s="6">
        <v>2</v>
      </c>
      <c r="C464" s="3">
        <v>53</v>
      </c>
      <c r="D464" s="3">
        <v>100</v>
      </c>
      <c r="E464" s="3">
        <v>491</v>
      </c>
      <c r="F464" s="7">
        <f t="shared" si="29"/>
        <v>0.6294871794871795</v>
      </c>
      <c r="G464" s="3">
        <v>17</v>
      </c>
      <c r="H464" s="3">
        <v>2</v>
      </c>
      <c r="I464" s="4">
        <v>22.836506318205128</v>
      </c>
    </row>
    <row r="465" spans="1:9" ht="11.25">
      <c r="A465" s="18">
        <v>36992</v>
      </c>
      <c r="B465" s="6">
        <v>6</v>
      </c>
      <c r="C465" s="3">
        <v>45</v>
      </c>
      <c r="D465" s="3">
        <v>5</v>
      </c>
      <c r="E465" s="3">
        <v>197</v>
      </c>
      <c r="F465" s="7">
        <f aca="true" t="shared" si="30" ref="F465:F496">E465/838</f>
        <v>0.2350835322195704</v>
      </c>
      <c r="G465" s="3">
        <v>10</v>
      </c>
      <c r="H465" s="3">
        <v>0</v>
      </c>
      <c r="I465" s="4">
        <v>11.673839599851332</v>
      </c>
    </row>
    <row r="466" spans="1:9" ht="11.25">
      <c r="A466" s="18">
        <v>36992</v>
      </c>
      <c r="B466" s="6">
        <v>6</v>
      </c>
      <c r="C466" s="3">
        <v>45</v>
      </c>
      <c r="D466" s="3">
        <v>10</v>
      </c>
      <c r="E466" s="3">
        <v>298</v>
      </c>
      <c r="F466" s="7">
        <f t="shared" si="30"/>
        <v>0.3556085918854415</v>
      </c>
      <c r="G466" s="3">
        <v>10</v>
      </c>
      <c r="H466" s="3">
        <v>2</v>
      </c>
      <c r="I466" s="4">
        <v>15.742094502161635</v>
      </c>
    </row>
    <row r="467" spans="1:9" ht="11.25">
      <c r="A467" s="18">
        <v>36992</v>
      </c>
      <c r="B467" s="6">
        <v>6</v>
      </c>
      <c r="C467" s="3">
        <v>45</v>
      </c>
      <c r="D467" s="3">
        <v>20</v>
      </c>
      <c r="E467" s="3">
        <v>430</v>
      </c>
      <c r="F467" s="7">
        <f t="shared" si="30"/>
        <v>0.513126491646778</v>
      </c>
      <c r="G467" s="3">
        <v>10</v>
      </c>
      <c r="H467" s="3">
        <v>2</v>
      </c>
      <c r="I467" s="4">
        <v>16.97815558441794</v>
      </c>
    </row>
    <row r="468" spans="1:9" ht="11.25">
      <c r="A468" s="18">
        <v>36992</v>
      </c>
      <c r="B468" s="6">
        <v>6</v>
      </c>
      <c r="C468" s="3">
        <v>45</v>
      </c>
      <c r="D468" s="3">
        <v>40</v>
      </c>
      <c r="E468" s="3">
        <v>458</v>
      </c>
      <c r="F468" s="7">
        <f t="shared" si="30"/>
        <v>0.5465393794749404</v>
      </c>
      <c r="G468" s="3">
        <v>10</v>
      </c>
      <c r="H468" s="3">
        <v>3</v>
      </c>
      <c r="I468" s="4">
        <v>22.32469332267303</v>
      </c>
    </row>
    <row r="469" spans="1:9" ht="11.25">
      <c r="A469" s="18">
        <v>36992</v>
      </c>
      <c r="B469" s="6">
        <v>6</v>
      </c>
      <c r="C469" s="3">
        <v>45</v>
      </c>
      <c r="D469" s="3">
        <v>60</v>
      </c>
      <c r="E469" s="3">
        <v>432</v>
      </c>
      <c r="F469" s="7">
        <f t="shared" si="30"/>
        <v>0.5155131264916468</v>
      </c>
      <c r="G469" s="3">
        <v>10</v>
      </c>
      <c r="H469" s="3">
        <v>4</v>
      </c>
      <c r="I469" s="4">
        <v>21.121644074224346</v>
      </c>
    </row>
    <row r="470" spans="1:9" ht="11.25">
      <c r="A470" s="18">
        <v>36992</v>
      </c>
      <c r="B470" s="6">
        <v>6</v>
      </c>
      <c r="C470" s="3">
        <v>45</v>
      </c>
      <c r="D470" s="3">
        <v>100</v>
      </c>
      <c r="E470" s="3">
        <v>479</v>
      </c>
      <c r="F470" s="7">
        <f t="shared" si="30"/>
        <v>0.5715990453460621</v>
      </c>
      <c r="G470" s="3">
        <v>10</v>
      </c>
      <c r="H470" s="3">
        <v>4</v>
      </c>
      <c r="I470" s="4">
        <v>23.296386946420046</v>
      </c>
    </row>
    <row r="471" spans="1:9" ht="11.25">
      <c r="A471" s="18">
        <v>36992</v>
      </c>
      <c r="B471" s="6">
        <v>6</v>
      </c>
      <c r="C471" s="3">
        <v>46</v>
      </c>
      <c r="D471" s="3">
        <v>5</v>
      </c>
      <c r="E471" s="3">
        <v>193</v>
      </c>
      <c r="F471" s="7">
        <f t="shared" si="30"/>
        <v>0.23031026252983294</v>
      </c>
      <c r="G471" s="3">
        <v>10</v>
      </c>
      <c r="H471" s="3">
        <v>6</v>
      </c>
      <c r="I471" s="4">
        <v>11.456992808377143</v>
      </c>
    </row>
    <row r="472" spans="1:9" ht="11.25">
      <c r="A472" s="18">
        <v>36992</v>
      </c>
      <c r="B472" s="6">
        <v>6</v>
      </c>
      <c r="C472" s="3">
        <v>46</v>
      </c>
      <c r="D472" s="3">
        <v>10</v>
      </c>
      <c r="E472" s="3">
        <v>318</v>
      </c>
      <c r="F472" s="7">
        <f t="shared" si="30"/>
        <v>0.3794749403341289</v>
      </c>
      <c r="G472" s="3">
        <v>10</v>
      </c>
      <c r="H472" s="3">
        <v>7</v>
      </c>
      <c r="I472" s="4">
        <v>16.22659134001287</v>
      </c>
    </row>
    <row r="473" spans="1:9" ht="11.25">
      <c r="A473" s="18">
        <v>36992</v>
      </c>
      <c r="B473" s="6">
        <v>6</v>
      </c>
      <c r="C473" s="3">
        <v>46</v>
      </c>
      <c r="D473" s="3">
        <v>20</v>
      </c>
      <c r="E473" s="3">
        <v>413</v>
      </c>
      <c r="F473" s="7">
        <f t="shared" si="30"/>
        <v>0.4928400954653938</v>
      </c>
      <c r="G473" s="3">
        <v>10</v>
      </c>
      <c r="H473" s="3">
        <v>7</v>
      </c>
      <c r="I473" s="4">
        <v>17.078365472294518</v>
      </c>
    </row>
    <row r="474" spans="1:9" ht="11.25">
      <c r="A474" s="18">
        <v>36992</v>
      </c>
      <c r="B474" s="6">
        <v>6</v>
      </c>
      <c r="C474" s="3">
        <v>46</v>
      </c>
      <c r="D474" s="3">
        <v>40</v>
      </c>
      <c r="E474" s="3">
        <v>465</v>
      </c>
      <c r="F474" s="7">
        <f t="shared" si="30"/>
        <v>0.5548926014319809</v>
      </c>
      <c r="G474" s="3">
        <v>10</v>
      </c>
      <c r="H474" s="3">
        <v>8</v>
      </c>
      <c r="I474" s="4">
        <v>22.64859119725537</v>
      </c>
    </row>
    <row r="475" spans="1:9" ht="11.25">
      <c r="A475" s="18">
        <v>36992</v>
      </c>
      <c r="B475" s="6">
        <v>6</v>
      </c>
      <c r="C475" s="3">
        <v>46</v>
      </c>
      <c r="D475" s="3">
        <v>60</v>
      </c>
      <c r="E475" s="3">
        <v>418</v>
      </c>
      <c r="F475" s="7">
        <f t="shared" si="30"/>
        <v>0.4988066825775656</v>
      </c>
      <c r="G475" s="3">
        <v>10</v>
      </c>
      <c r="H475" s="3">
        <v>8</v>
      </c>
      <c r="I475" s="4">
        <v>20.473848325059667</v>
      </c>
    </row>
    <row r="476" spans="1:9" ht="11.25">
      <c r="A476" s="18">
        <v>36992</v>
      </c>
      <c r="B476" s="6">
        <v>6</v>
      </c>
      <c r="C476" s="3">
        <v>46</v>
      </c>
      <c r="D476" s="3">
        <v>100</v>
      </c>
      <c r="E476" s="3">
        <v>418</v>
      </c>
      <c r="F476" s="7">
        <f t="shared" si="30"/>
        <v>0.4988066825775656</v>
      </c>
      <c r="G476" s="3">
        <v>10</v>
      </c>
      <c r="H476" s="3">
        <v>9</v>
      </c>
      <c r="I476" s="4">
        <v>20.473848325059667</v>
      </c>
    </row>
    <row r="477" spans="1:9" ht="11.25">
      <c r="A477" s="18">
        <v>36992</v>
      </c>
      <c r="B477" s="6">
        <v>6</v>
      </c>
      <c r="C477" s="3">
        <v>47</v>
      </c>
      <c r="D477" s="3">
        <v>5</v>
      </c>
      <c r="E477" s="3">
        <v>264</v>
      </c>
      <c r="F477" s="7">
        <f t="shared" si="30"/>
        <v>0.315035799522673</v>
      </c>
      <c r="G477" s="3">
        <v>10</v>
      </c>
      <c r="H477" s="3">
        <v>11</v>
      </c>
      <c r="I477" s="4">
        <v>14.674839844310519</v>
      </c>
    </row>
    <row r="478" spans="1:9" ht="11.25">
      <c r="A478" s="18">
        <v>36992</v>
      </c>
      <c r="B478" s="6">
        <v>6</v>
      </c>
      <c r="C478" s="3">
        <v>47</v>
      </c>
      <c r="D478" s="3">
        <v>10</v>
      </c>
      <c r="E478" s="3">
        <v>392</v>
      </c>
      <c r="F478" s="7">
        <f t="shared" si="30"/>
        <v>0.4677804295942721</v>
      </c>
      <c r="G478" s="3">
        <v>10</v>
      </c>
      <c r="H478" s="3">
        <v>11</v>
      </c>
      <c r="I478" s="4">
        <v>17.09627136497855</v>
      </c>
    </row>
    <row r="479" spans="1:9" ht="11.25">
      <c r="A479" s="18">
        <v>36992</v>
      </c>
      <c r="B479" s="6">
        <v>6</v>
      </c>
      <c r="C479" s="3">
        <v>47</v>
      </c>
      <c r="D479" s="3">
        <v>20</v>
      </c>
      <c r="E479" s="3">
        <v>462</v>
      </c>
      <c r="F479" s="7">
        <f t="shared" si="30"/>
        <v>0.5513126491646778</v>
      </c>
      <c r="G479" s="3">
        <v>10</v>
      </c>
      <c r="H479" s="3">
        <v>12</v>
      </c>
      <c r="I479" s="4">
        <v>16.581474808254676</v>
      </c>
    </row>
    <row r="480" spans="1:9" ht="11.25">
      <c r="A480" s="18">
        <v>36992</v>
      </c>
      <c r="B480" s="6">
        <v>6</v>
      </c>
      <c r="C480" s="3">
        <v>47</v>
      </c>
      <c r="D480" s="3">
        <v>40</v>
      </c>
      <c r="E480" s="3">
        <v>466</v>
      </c>
      <c r="F480" s="7">
        <f t="shared" si="30"/>
        <v>0.5560859188544153</v>
      </c>
      <c r="G480" s="3">
        <v>10</v>
      </c>
      <c r="H480" s="3">
        <v>12</v>
      </c>
      <c r="I480" s="4">
        <v>22.694862322195704</v>
      </c>
    </row>
    <row r="481" spans="1:9" ht="11.25">
      <c r="A481" s="18">
        <v>36992</v>
      </c>
      <c r="B481" s="6">
        <v>6</v>
      </c>
      <c r="C481" s="3">
        <v>47</v>
      </c>
      <c r="D481" s="3">
        <v>60</v>
      </c>
      <c r="E481" s="3">
        <v>473</v>
      </c>
      <c r="F481" s="7">
        <f t="shared" si="30"/>
        <v>0.5644391408114559</v>
      </c>
      <c r="G481" s="3">
        <v>10</v>
      </c>
      <c r="H481" s="3">
        <v>13</v>
      </c>
      <c r="I481" s="4">
        <v>23.018760196778043</v>
      </c>
    </row>
    <row r="482" spans="1:9" ht="11.25">
      <c r="A482" s="18">
        <v>36992</v>
      </c>
      <c r="B482" s="6">
        <v>6</v>
      </c>
      <c r="C482" s="3">
        <v>47</v>
      </c>
      <c r="D482" s="3">
        <v>100</v>
      </c>
      <c r="E482" s="3">
        <v>513</v>
      </c>
      <c r="F482" s="7">
        <f t="shared" si="30"/>
        <v>0.6121718377088305</v>
      </c>
      <c r="G482" s="3">
        <v>10</v>
      </c>
      <c r="H482" s="3">
        <v>13</v>
      </c>
      <c r="I482" s="4">
        <v>24.869605194391408</v>
      </c>
    </row>
    <row r="483" spans="1:9" ht="11.25">
      <c r="A483" s="18">
        <v>36992</v>
      </c>
      <c r="B483" s="6">
        <v>6</v>
      </c>
      <c r="C483" s="3">
        <v>48</v>
      </c>
      <c r="D483" s="3">
        <v>5</v>
      </c>
      <c r="E483" s="3">
        <v>202</v>
      </c>
      <c r="F483" s="7">
        <f t="shared" si="30"/>
        <v>0.24105011933174225</v>
      </c>
      <c r="G483" s="3">
        <v>10</v>
      </c>
      <c r="H483" s="3">
        <v>17</v>
      </c>
      <c r="I483" s="4">
        <v>11.938927255039557</v>
      </c>
    </row>
    <row r="484" spans="1:9" ht="11.25">
      <c r="A484" s="18">
        <v>36992</v>
      </c>
      <c r="B484" s="6">
        <v>6</v>
      </c>
      <c r="C484" s="3">
        <v>48</v>
      </c>
      <c r="D484" s="3">
        <v>10</v>
      </c>
      <c r="E484" s="3">
        <v>311</v>
      </c>
      <c r="F484" s="7">
        <f t="shared" si="30"/>
        <v>0.3711217183770883</v>
      </c>
      <c r="G484" s="3">
        <v>10</v>
      </c>
      <c r="H484" s="3">
        <v>17</v>
      </c>
      <c r="I484" s="4">
        <v>16.069091800277395</v>
      </c>
    </row>
    <row r="485" spans="1:9" ht="11.25">
      <c r="A485" s="18">
        <v>36992</v>
      </c>
      <c r="B485" s="6">
        <v>6</v>
      </c>
      <c r="C485" s="3">
        <v>48</v>
      </c>
      <c r="D485" s="3">
        <v>20</v>
      </c>
      <c r="E485" s="3">
        <v>427</v>
      </c>
      <c r="F485" s="7">
        <f t="shared" si="30"/>
        <v>0.5095465393794749</v>
      </c>
      <c r="G485" s="3">
        <v>10</v>
      </c>
      <c r="H485" s="3">
        <v>17</v>
      </c>
      <c r="I485" s="4">
        <v>17.001412460822724</v>
      </c>
    </row>
    <row r="486" spans="1:9" ht="11.25">
      <c r="A486" s="18">
        <v>36992</v>
      </c>
      <c r="B486" s="6">
        <v>6</v>
      </c>
      <c r="C486" s="3">
        <v>48</v>
      </c>
      <c r="D486" s="3">
        <v>40</v>
      </c>
      <c r="E486" s="3">
        <v>491</v>
      </c>
      <c r="F486" s="7">
        <f t="shared" si="30"/>
        <v>0.5859188544152745</v>
      </c>
      <c r="G486" s="3">
        <v>10</v>
      </c>
      <c r="H486" s="3">
        <v>18</v>
      </c>
      <c r="I486" s="4">
        <v>23.85164044570406</v>
      </c>
    </row>
    <row r="487" spans="1:9" ht="11.25">
      <c r="A487" s="18">
        <v>36992</v>
      </c>
      <c r="B487" s="6">
        <v>6</v>
      </c>
      <c r="C487" s="3">
        <v>48</v>
      </c>
      <c r="D487" s="3">
        <v>60</v>
      </c>
      <c r="E487" s="3">
        <v>522</v>
      </c>
      <c r="F487" s="7">
        <f t="shared" si="30"/>
        <v>0.6229116945107399</v>
      </c>
      <c r="G487" s="3">
        <v>10</v>
      </c>
      <c r="H487" s="3">
        <v>19</v>
      </c>
      <c r="I487" s="4">
        <v>25.286045318854416</v>
      </c>
    </row>
    <row r="488" spans="1:9" ht="11.25">
      <c r="A488" s="18">
        <v>36992</v>
      </c>
      <c r="B488" s="6">
        <v>6</v>
      </c>
      <c r="C488" s="3">
        <v>48</v>
      </c>
      <c r="D488" s="3">
        <v>100</v>
      </c>
      <c r="E488" s="3">
        <v>503</v>
      </c>
      <c r="F488" s="7">
        <f t="shared" si="30"/>
        <v>0.6002386634844868</v>
      </c>
      <c r="G488" s="3">
        <v>10</v>
      </c>
      <c r="H488" s="3">
        <v>20</v>
      </c>
      <c r="I488" s="4">
        <v>24.406893944988063</v>
      </c>
    </row>
    <row r="489" spans="1:9" ht="11.25">
      <c r="A489" s="18">
        <v>36992</v>
      </c>
      <c r="B489" s="6">
        <v>6</v>
      </c>
      <c r="C489" s="3">
        <v>49</v>
      </c>
      <c r="D489" s="3">
        <v>5</v>
      </c>
      <c r="E489" s="3">
        <v>155</v>
      </c>
      <c r="F489" s="7">
        <f t="shared" si="30"/>
        <v>0.18496420047732698</v>
      </c>
      <c r="G489" s="3">
        <v>10</v>
      </c>
      <c r="H489" s="3">
        <v>22</v>
      </c>
      <c r="I489" s="4">
        <v>9.185182704692384</v>
      </c>
    </row>
    <row r="490" spans="1:9" ht="11.25">
      <c r="A490" s="18">
        <v>36992</v>
      </c>
      <c r="B490" s="6">
        <v>6</v>
      </c>
      <c r="C490" s="3">
        <v>49</v>
      </c>
      <c r="D490" s="3">
        <v>10</v>
      </c>
      <c r="E490" s="3">
        <v>286</v>
      </c>
      <c r="F490" s="7">
        <f t="shared" si="30"/>
        <v>0.3412887828162291</v>
      </c>
      <c r="G490" s="3">
        <v>10</v>
      </c>
      <c r="H490" s="3">
        <v>22</v>
      </c>
      <c r="I490" s="4">
        <v>15.40044528133241</v>
      </c>
    </row>
    <row r="491" spans="1:9" ht="11.25">
      <c r="A491" s="18">
        <v>36992</v>
      </c>
      <c r="B491" s="6">
        <v>6</v>
      </c>
      <c r="C491" s="3">
        <v>49</v>
      </c>
      <c r="D491" s="3">
        <v>20</v>
      </c>
      <c r="E491" s="3">
        <v>412</v>
      </c>
      <c r="F491" s="7">
        <f t="shared" si="30"/>
        <v>0.4916467780429594</v>
      </c>
      <c r="G491" s="3">
        <v>10</v>
      </c>
      <c r="H491" s="3">
        <v>23</v>
      </c>
      <c r="I491" s="4">
        <v>17.081871837919575</v>
      </c>
    </row>
    <row r="492" spans="1:9" ht="11.25">
      <c r="A492" s="18">
        <v>36992</v>
      </c>
      <c r="B492" s="6">
        <v>6</v>
      </c>
      <c r="C492" s="3">
        <v>49</v>
      </c>
      <c r="D492" s="3">
        <v>40</v>
      </c>
      <c r="E492" s="3">
        <v>465</v>
      </c>
      <c r="F492" s="7">
        <f t="shared" si="30"/>
        <v>0.5548926014319809</v>
      </c>
      <c r="G492" s="3">
        <v>10</v>
      </c>
      <c r="H492" s="3">
        <v>24</v>
      </c>
      <c r="I492" s="4">
        <v>22.64859119725537</v>
      </c>
    </row>
    <row r="493" spans="1:9" ht="11.25">
      <c r="A493" s="18">
        <v>36992</v>
      </c>
      <c r="B493" s="6">
        <v>6</v>
      </c>
      <c r="C493" s="3">
        <v>49</v>
      </c>
      <c r="D493" s="3">
        <v>60</v>
      </c>
      <c r="E493" s="3">
        <v>472</v>
      </c>
      <c r="F493" s="7">
        <f t="shared" si="30"/>
        <v>0.5632458233890215</v>
      </c>
      <c r="G493" s="3">
        <v>10</v>
      </c>
      <c r="H493" s="3">
        <v>24</v>
      </c>
      <c r="I493" s="4">
        <v>22.97248907183771</v>
      </c>
    </row>
    <row r="494" spans="1:9" ht="11.25">
      <c r="A494" s="18">
        <v>36992</v>
      </c>
      <c r="B494" s="6">
        <v>6</v>
      </c>
      <c r="C494" s="3">
        <v>49</v>
      </c>
      <c r="D494" s="3">
        <v>100</v>
      </c>
      <c r="E494" s="3">
        <v>453</v>
      </c>
      <c r="F494" s="7">
        <f t="shared" si="30"/>
        <v>0.5405727923627685</v>
      </c>
      <c r="G494" s="3">
        <v>10</v>
      </c>
      <c r="H494" s="3">
        <v>25</v>
      </c>
      <c r="I494" s="4">
        <v>22.09333769797136</v>
      </c>
    </row>
    <row r="495" spans="1:9" ht="11.25">
      <c r="A495" s="18">
        <v>36992</v>
      </c>
      <c r="B495" s="6">
        <v>6</v>
      </c>
      <c r="C495" s="3">
        <v>50</v>
      </c>
      <c r="D495" s="3">
        <v>5</v>
      </c>
      <c r="E495" s="3">
        <v>175</v>
      </c>
      <c r="F495" s="7">
        <f t="shared" si="30"/>
        <v>0.20883054892601433</v>
      </c>
      <c r="G495" s="3">
        <v>10</v>
      </c>
      <c r="H495" s="3">
        <v>29</v>
      </c>
      <c r="I495" s="4">
        <v>10.428638906183606</v>
      </c>
    </row>
    <row r="496" spans="1:9" ht="11.25">
      <c r="A496" s="18">
        <v>36992</v>
      </c>
      <c r="B496" s="6">
        <v>6</v>
      </c>
      <c r="C496" s="3">
        <v>50</v>
      </c>
      <c r="D496" s="3">
        <v>10</v>
      </c>
      <c r="E496" s="3">
        <v>303</v>
      </c>
      <c r="F496" s="7">
        <f t="shared" si="30"/>
        <v>0.3615751789976134</v>
      </c>
      <c r="G496" s="3">
        <v>10</v>
      </c>
      <c r="H496" s="3">
        <v>29</v>
      </c>
      <c r="I496" s="4">
        <v>15.87317010188196</v>
      </c>
    </row>
    <row r="497" spans="1:9" ht="11.25">
      <c r="A497" s="18">
        <v>36992</v>
      </c>
      <c r="B497" s="6">
        <v>6</v>
      </c>
      <c r="C497" s="3">
        <v>50</v>
      </c>
      <c r="D497" s="3">
        <v>20</v>
      </c>
      <c r="E497" s="3">
        <v>445</v>
      </c>
      <c r="F497" s="7">
        <f aca="true" t="shared" si="31" ref="F497:F528">E497/838</f>
        <v>0.5310262529832935</v>
      </c>
      <c r="G497" s="3">
        <v>10</v>
      </c>
      <c r="H497" s="3">
        <v>30</v>
      </c>
      <c r="I497" s="4">
        <v>16.826046197466965</v>
      </c>
    </row>
    <row r="498" spans="1:9" ht="11.25">
      <c r="A498" s="18">
        <v>36992</v>
      </c>
      <c r="B498" s="6">
        <v>6</v>
      </c>
      <c r="C498" s="3">
        <v>50</v>
      </c>
      <c r="D498" s="3">
        <v>45</v>
      </c>
      <c r="E498" s="3">
        <v>515</v>
      </c>
      <c r="F498" s="7">
        <f t="shared" si="31"/>
        <v>0.6145584725536993</v>
      </c>
      <c r="G498" s="3">
        <v>10</v>
      </c>
      <c r="H498" s="3">
        <v>31</v>
      </c>
      <c r="I498" s="4">
        <v>24.96214744427208</v>
      </c>
    </row>
    <row r="499" spans="1:9" ht="11.25">
      <c r="A499" s="18">
        <v>36992</v>
      </c>
      <c r="B499" s="6">
        <v>6</v>
      </c>
      <c r="C499" s="3">
        <v>50</v>
      </c>
      <c r="D499" s="3">
        <v>60</v>
      </c>
      <c r="E499" s="3">
        <v>481</v>
      </c>
      <c r="F499" s="7">
        <f t="shared" si="31"/>
        <v>0.5739856801909308</v>
      </c>
      <c r="G499" s="3">
        <v>10</v>
      </c>
      <c r="H499" s="3">
        <v>31</v>
      </c>
      <c r="I499" s="4">
        <v>23.388929196300715</v>
      </c>
    </row>
    <row r="500" spans="1:9" ht="11.25">
      <c r="A500" s="18">
        <v>36992</v>
      </c>
      <c r="B500" s="6">
        <v>6</v>
      </c>
      <c r="C500" s="3">
        <v>50</v>
      </c>
      <c r="D500" s="3">
        <v>100</v>
      </c>
      <c r="E500" s="3">
        <v>486</v>
      </c>
      <c r="F500" s="7">
        <f t="shared" si="31"/>
        <v>0.5799522673031027</v>
      </c>
      <c r="G500" s="3">
        <v>10</v>
      </c>
      <c r="H500" s="3">
        <v>32</v>
      </c>
      <c r="I500" s="4">
        <v>23.62028482100239</v>
      </c>
    </row>
    <row r="501" spans="1:9" ht="11.25">
      <c r="A501" s="18">
        <v>36992</v>
      </c>
      <c r="B501" s="6">
        <v>6</v>
      </c>
      <c r="C501" s="3">
        <v>51</v>
      </c>
      <c r="D501" s="3">
        <v>5</v>
      </c>
      <c r="E501" s="3">
        <v>148</v>
      </c>
      <c r="F501" s="7">
        <f t="shared" si="31"/>
        <v>0.1766109785202864</v>
      </c>
      <c r="G501" s="3">
        <v>10</v>
      </c>
      <c r="H501" s="3">
        <v>34</v>
      </c>
      <c r="I501" s="4">
        <v>8.724895530721515</v>
      </c>
    </row>
    <row r="502" spans="1:9" ht="11.25">
      <c r="A502" s="18">
        <v>36992</v>
      </c>
      <c r="B502" s="6">
        <v>6</v>
      </c>
      <c r="C502" s="3">
        <v>51</v>
      </c>
      <c r="D502" s="3">
        <v>10</v>
      </c>
      <c r="E502" s="3">
        <v>255</v>
      </c>
      <c r="F502" s="7">
        <f t="shared" si="31"/>
        <v>0.3042959427207637</v>
      </c>
      <c r="G502" s="3">
        <v>10</v>
      </c>
      <c r="H502" s="3">
        <v>35</v>
      </c>
      <c r="I502" s="4">
        <v>14.340982084679966</v>
      </c>
    </row>
    <row r="503" spans="1:9" ht="11.25">
      <c r="A503" s="18">
        <v>36992</v>
      </c>
      <c r="B503" s="6">
        <v>6</v>
      </c>
      <c r="C503" s="3">
        <v>51</v>
      </c>
      <c r="D503" s="3">
        <v>20</v>
      </c>
      <c r="E503" s="3">
        <v>378</v>
      </c>
      <c r="F503" s="7">
        <f t="shared" si="31"/>
        <v>0.4510739856801909</v>
      </c>
      <c r="G503" s="3">
        <v>10</v>
      </c>
      <c r="H503" s="3">
        <v>35</v>
      </c>
      <c r="I503" s="4">
        <v>17.043192877085453</v>
      </c>
    </row>
    <row r="504" spans="1:9" ht="11.25">
      <c r="A504" s="18">
        <v>36992</v>
      </c>
      <c r="B504" s="6">
        <v>6</v>
      </c>
      <c r="C504" s="3">
        <v>51</v>
      </c>
      <c r="D504" s="3">
        <v>40</v>
      </c>
      <c r="E504" s="3">
        <v>342</v>
      </c>
      <c r="F504" s="7">
        <f t="shared" si="31"/>
        <v>0.4081145584725537</v>
      </c>
      <c r="G504" s="3">
        <v>10</v>
      </c>
      <c r="H504" s="3">
        <v>36</v>
      </c>
      <c r="I504" s="4">
        <v>16.95724282959427</v>
      </c>
    </row>
    <row r="505" spans="1:9" ht="11.25">
      <c r="A505" s="18">
        <v>36992</v>
      </c>
      <c r="B505" s="6">
        <v>6</v>
      </c>
      <c r="C505" s="3">
        <v>51</v>
      </c>
      <c r="D505" s="3">
        <v>60</v>
      </c>
      <c r="E505" s="3">
        <v>463</v>
      </c>
      <c r="F505" s="7">
        <f t="shared" si="31"/>
        <v>0.5525059665871122</v>
      </c>
      <c r="G505" s="3">
        <v>10</v>
      </c>
      <c r="H505" s="3">
        <v>36</v>
      </c>
      <c r="I505" s="4">
        <v>22.556048947374702</v>
      </c>
    </row>
    <row r="506" spans="1:9" ht="11.25">
      <c r="A506" s="18">
        <v>36992</v>
      </c>
      <c r="B506" s="6">
        <v>6</v>
      </c>
      <c r="C506" s="3">
        <v>51</v>
      </c>
      <c r="D506" s="3">
        <v>100</v>
      </c>
      <c r="E506" s="3">
        <v>543</v>
      </c>
      <c r="F506" s="7">
        <f t="shared" si="31"/>
        <v>0.6479713603818615</v>
      </c>
      <c r="G506" s="3">
        <v>10</v>
      </c>
      <c r="H506" s="3">
        <v>37</v>
      </c>
      <c r="I506" s="4">
        <v>26.25773894260143</v>
      </c>
    </row>
    <row r="507" spans="1:9" ht="11.25">
      <c r="A507" s="18">
        <v>36992</v>
      </c>
      <c r="B507" s="6">
        <v>6</v>
      </c>
      <c r="C507" s="3">
        <v>52</v>
      </c>
      <c r="D507" s="3">
        <v>5</v>
      </c>
      <c r="E507" s="3">
        <v>195</v>
      </c>
      <c r="F507" s="7">
        <f t="shared" si="31"/>
        <v>0.23269689737470167</v>
      </c>
      <c r="G507" s="3">
        <v>10</v>
      </c>
      <c r="H507" s="3">
        <v>39</v>
      </c>
      <c r="I507" s="4">
        <v>11.565946944927969</v>
      </c>
    </row>
    <row r="508" spans="1:9" ht="11.25">
      <c r="A508" s="18">
        <v>36992</v>
      </c>
      <c r="B508" s="6">
        <v>6</v>
      </c>
      <c r="C508" s="3">
        <v>52</v>
      </c>
      <c r="D508" s="3">
        <v>10</v>
      </c>
      <c r="E508" s="3">
        <v>310</v>
      </c>
      <c r="F508" s="7">
        <f t="shared" si="31"/>
        <v>0.36992840095465396</v>
      </c>
      <c r="G508" s="3">
        <v>10</v>
      </c>
      <c r="H508" s="3">
        <v>40</v>
      </c>
      <c r="I508" s="4">
        <v>16.045530384402</v>
      </c>
    </row>
    <row r="509" spans="1:9" ht="11.25">
      <c r="A509" s="18">
        <v>36992</v>
      </c>
      <c r="B509" s="6">
        <v>6</v>
      </c>
      <c r="C509" s="3">
        <v>52</v>
      </c>
      <c r="D509" s="3">
        <v>20</v>
      </c>
      <c r="E509" s="3">
        <v>380</v>
      </c>
      <c r="F509" s="7">
        <f t="shared" si="31"/>
        <v>0.45346062052505964</v>
      </c>
      <c r="G509" s="3">
        <v>10</v>
      </c>
      <c r="H509" s="3">
        <v>40</v>
      </c>
      <c r="I509" s="4">
        <v>17.05395996309544</v>
      </c>
    </row>
    <row r="510" spans="1:9" ht="11.25">
      <c r="A510" s="18">
        <v>36992</v>
      </c>
      <c r="B510" s="6">
        <v>6</v>
      </c>
      <c r="C510" s="3">
        <v>52</v>
      </c>
      <c r="D510" s="3">
        <v>40</v>
      </c>
      <c r="E510" s="3">
        <v>456</v>
      </c>
      <c r="F510" s="7">
        <f t="shared" si="31"/>
        <v>0.5441527446300716</v>
      </c>
      <c r="G510" s="3">
        <v>10</v>
      </c>
      <c r="H510" s="3">
        <v>41</v>
      </c>
      <c r="I510" s="4">
        <v>22.232151072792362</v>
      </c>
    </row>
    <row r="511" spans="1:9" ht="11.25">
      <c r="A511" s="18">
        <v>36992</v>
      </c>
      <c r="B511" s="6">
        <v>6</v>
      </c>
      <c r="C511" s="3">
        <v>52</v>
      </c>
      <c r="D511" s="3">
        <v>60</v>
      </c>
      <c r="E511" s="3">
        <v>509</v>
      </c>
      <c r="F511" s="7">
        <f t="shared" si="31"/>
        <v>0.6073985680190931</v>
      </c>
      <c r="G511" s="3">
        <v>10</v>
      </c>
      <c r="H511" s="3">
        <v>41</v>
      </c>
      <c r="I511" s="4">
        <v>24.684520694630073</v>
      </c>
    </row>
    <row r="512" spans="1:9" ht="11.25">
      <c r="A512" s="18">
        <v>36992</v>
      </c>
      <c r="B512" s="6">
        <v>6</v>
      </c>
      <c r="C512" s="3">
        <v>52</v>
      </c>
      <c r="D512" s="3">
        <v>100</v>
      </c>
      <c r="E512" s="3">
        <v>496</v>
      </c>
      <c r="F512" s="7">
        <f t="shared" si="31"/>
        <v>0.5918854415274463</v>
      </c>
      <c r="G512" s="3">
        <v>10</v>
      </c>
      <c r="H512" s="3">
        <v>42</v>
      </c>
      <c r="I512" s="4">
        <v>24.082996070405727</v>
      </c>
    </row>
    <row r="513" spans="1:9" ht="11.25">
      <c r="A513" s="18">
        <v>36992</v>
      </c>
      <c r="B513" s="6">
        <v>6</v>
      </c>
      <c r="C513" s="3">
        <v>53</v>
      </c>
      <c r="D513" s="3">
        <v>5</v>
      </c>
      <c r="E513" s="3">
        <v>236</v>
      </c>
      <c r="F513" s="7">
        <f t="shared" si="31"/>
        <v>0.28162291169451076</v>
      </c>
      <c r="G513" s="3">
        <v>10</v>
      </c>
      <c r="H513" s="3">
        <v>44</v>
      </c>
      <c r="I513" s="4">
        <v>13.565582730566579</v>
      </c>
    </row>
    <row r="514" spans="1:9" ht="11.25">
      <c r="A514" s="18">
        <v>36992</v>
      </c>
      <c r="B514" s="6">
        <v>6</v>
      </c>
      <c r="C514" s="3">
        <v>53</v>
      </c>
      <c r="D514" s="3">
        <v>10</v>
      </c>
      <c r="E514" s="3">
        <v>346</v>
      </c>
      <c r="F514" s="7">
        <f t="shared" si="31"/>
        <v>0.4128878281622912</v>
      </c>
      <c r="G514" s="3">
        <v>10</v>
      </c>
      <c r="H514" s="3">
        <v>45</v>
      </c>
      <c r="I514" s="4">
        <v>16.726557999589883</v>
      </c>
    </row>
    <row r="515" spans="1:9" ht="11.25">
      <c r="A515" s="18">
        <v>36992</v>
      </c>
      <c r="B515" s="6">
        <v>6</v>
      </c>
      <c r="C515" s="3">
        <v>53</v>
      </c>
      <c r="D515" s="3">
        <v>20</v>
      </c>
      <c r="E515" s="3">
        <v>439</v>
      </c>
      <c r="F515" s="7">
        <f t="shared" si="31"/>
        <v>0.5238663484486874</v>
      </c>
      <c r="G515" s="3">
        <v>10</v>
      </c>
      <c r="H515" s="3">
        <v>45</v>
      </c>
      <c r="I515" s="4">
        <v>16.89405495323277</v>
      </c>
    </row>
    <row r="516" spans="1:9" ht="11.25">
      <c r="A516" s="18">
        <v>36992</v>
      </c>
      <c r="B516" s="6">
        <v>6</v>
      </c>
      <c r="C516" s="3">
        <v>53</v>
      </c>
      <c r="D516" s="3">
        <v>40</v>
      </c>
      <c r="E516" s="3">
        <v>492</v>
      </c>
      <c r="F516" s="7">
        <f t="shared" si="31"/>
        <v>0.5871121718377088</v>
      </c>
      <c r="G516" s="3">
        <v>10</v>
      </c>
      <c r="H516" s="3">
        <v>47</v>
      </c>
      <c r="I516" s="4">
        <v>23.897911570644393</v>
      </c>
    </row>
    <row r="517" spans="1:9" ht="11.25">
      <c r="A517" s="18">
        <v>36992</v>
      </c>
      <c r="B517" s="6">
        <v>6</v>
      </c>
      <c r="C517" s="3">
        <v>53</v>
      </c>
      <c r="D517" s="3">
        <v>60</v>
      </c>
      <c r="E517" s="3">
        <v>504</v>
      </c>
      <c r="F517" s="7">
        <f t="shared" si="31"/>
        <v>0.6014319809069213</v>
      </c>
      <c r="G517" s="3">
        <v>10</v>
      </c>
      <c r="H517" s="3">
        <v>47</v>
      </c>
      <c r="I517" s="4">
        <v>24.453165069928403</v>
      </c>
    </row>
    <row r="518" spans="1:9" ht="11.25">
      <c r="A518" s="18">
        <v>36992</v>
      </c>
      <c r="B518" s="6">
        <v>6</v>
      </c>
      <c r="C518" s="3">
        <v>53</v>
      </c>
      <c r="D518" s="3">
        <v>100</v>
      </c>
      <c r="E518" s="3">
        <v>529</v>
      </c>
      <c r="F518" s="7">
        <f t="shared" si="31"/>
        <v>0.6312649164677804</v>
      </c>
      <c r="G518" s="3">
        <v>10</v>
      </c>
      <c r="H518" s="3">
        <v>47</v>
      </c>
      <c r="I518" s="4">
        <v>25.609943193436752</v>
      </c>
    </row>
    <row r="519" spans="1:9" ht="11.25">
      <c r="A519" s="18">
        <v>36992</v>
      </c>
      <c r="B519" s="6">
        <v>6</v>
      </c>
      <c r="C519" s="3">
        <v>45</v>
      </c>
      <c r="D519" s="3">
        <v>5</v>
      </c>
      <c r="E519" s="3">
        <v>144</v>
      </c>
      <c r="F519" s="7">
        <f t="shared" si="31"/>
        <v>0.1718377088305489</v>
      </c>
      <c r="G519" s="3">
        <v>12</v>
      </c>
      <c r="H519" s="3">
        <v>35</v>
      </c>
      <c r="I519" s="4">
        <v>8.456036139501368</v>
      </c>
    </row>
    <row r="520" spans="1:9" ht="11.25">
      <c r="A520" s="18">
        <v>36992</v>
      </c>
      <c r="B520" s="6">
        <v>6</v>
      </c>
      <c r="C520" s="3">
        <v>45</v>
      </c>
      <c r="D520" s="3">
        <v>10</v>
      </c>
      <c r="E520" s="3">
        <v>259</v>
      </c>
      <c r="F520" s="7">
        <f t="shared" si="31"/>
        <v>0.30906921241050117</v>
      </c>
      <c r="G520" s="3">
        <v>12</v>
      </c>
      <c r="H520" s="3">
        <v>36</v>
      </c>
      <c r="I520" s="4">
        <v>14.492017015251104</v>
      </c>
    </row>
    <row r="521" spans="1:9" ht="11.25">
      <c r="A521" s="18">
        <v>36992</v>
      </c>
      <c r="B521" s="6">
        <v>6</v>
      </c>
      <c r="C521" s="3">
        <v>45</v>
      </c>
      <c r="D521" s="3">
        <v>20</v>
      </c>
      <c r="E521" s="3">
        <v>405</v>
      </c>
      <c r="F521" s="7">
        <f t="shared" si="31"/>
        <v>0.48329355608591884</v>
      </c>
      <c r="G521" s="3">
        <v>12</v>
      </c>
      <c r="H521" s="3">
        <v>36</v>
      </c>
      <c r="I521" s="4">
        <v>17.09898602590267</v>
      </c>
    </row>
    <row r="522" spans="1:9" ht="11.25">
      <c r="A522" s="18">
        <v>36992</v>
      </c>
      <c r="B522" s="6">
        <v>6</v>
      </c>
      <c r="C522" s="3">
        <v>45</v>
      </c>
      <c r="D522" s="3">
        <v>40</v>
      </c>
      <c r="E522" s="3">
        <v>448</v>
      </c>
      <c r="F522" s="7">
        <f t="shared" si="31"/>
        <v>0.5346062052505967</v>
      </c>
      <c r="G522" s="3">
        <v>12</v>
      </c>
      <c r="H522" s="3">
        <v>37</v>
      </c>
      <c r="I522" s="4">
        <v>21.86198207326969</v>
      </c>
    </row>
    <row r="523" spans="1:9" ht="11.25">
      <c r="A523" s="18">
        <v>36992</v>
      </c>
      <c r="B523" s="6">
        <v>6</v>
      </c>
      <c r="C523" s="3">
        <v>45</v>
      </c>
      <c r="D523" s="3">
        <v>60</v>
      </c>
      <c r="E523" s="3">
        <v>439</v>
      </c>
      <c r="F523" s="7">
        <f t="shared" si="31"/>
        <v>0.5238663484486874</v>
      </c>
      <c r="G523" s="3">
        <v>12</v>
      </c>
      <c r="H523" s="3">
        <v>37</v>
      </c>
      <c r="I523" s="4">
        <v>21.445541948806685</v>
      </c>
    </row>
    <row r="524" spans="1:9" ht="11.25">
      <c r="A524" s="18">
        <v>36992</v>
      </c>
      <c r="B524" s="6">
        <v>6</v>
      </c>
      <c r="C524" s="3">
        <v>45</v>
      </c>
      <c r="D524" s="3">
        <v>100</v>
      </c>
      <c r="E524" s="3">
        <v>457</v>
      </c>
      <c r="F524" s="7">
        <f t="shared" si="31"/>
        <v>0.545346062052506</v>
      </c>
      <c r="G524" s="3">
        <v>12</v>
      </c>
      <c r="H524" s="3">
        <v>38</v>
      </c>
      <c r="I524" s="4">
        <v>22.2784221977327</v>
      </c>
    </row>
    <row r="525" spans="1:9" ht="11.25">
      <c r="A525" s="18">
        <v>36992</v>
      </c>
      <c r="B525" s="6">
        <v>6</v>
      </c>
      <c r="C525" s="3">
        <v>46</v>
      </c>
      <c r="D525" s="3">
        <v>5</v>
      </c>
      <c r="E525" s="3">
        <v>187</v>
      </c>
      <c r="F525" s="7">
        <f t="shared" si="31"/>
        <v>0.22315035799522673</v>
      </c>
      <c r="G525" s="3">
        <v>12</v>
      </c>
      <c r="H525" s="3">
        <v>40</v>
      </c>
      <c r="I525" s="4">
        <v>11.123761508959847</v>
      </c>
    </row>
    <row r="526" spans="1:9" ht="11.25">
      <c r="A526" s="18">
        <v>36992</v>
      </c>
      <c r="B526" s="6">
        <v>6</v>
      </c>
      <c r="C526" s="3">
        <v>46</v>
      </c>
      <c r="D526" s="3">
        <v>10</v>
      </c>
      <c r="E526" s="3">
        <v>302</v>
      </c>
      <c r="F526" s="7">
        <f t="shared" si="31"/>
        <v>0.360381861575179</v>
      </c>
      <c r="G526" s="3">
        <v>12</v>
      </c>
      <c r="H526" s="3">
        <v>40</v>
      </c>
      <c r="I526" s="4">
        <v>15.847485722751632</v>
      </c>
    </row>
    <row r="527" spans="1:9" ht="11.25">
      <c r="A527" s="18">
        <v>36992</v>
      </c>
      <c r="B527" s="6">
        <v>6</v>
      </c>
      <c r="C527" s="3">
        <v>46</v>
      </c>
      <c r="D527" s="3">
        <v>20</v>
      </c>
      <c r="E527" s="3">
        <v>404</v>
      </c>
      <c r="F527" s="7">
        <f t="shared" si="31"/>
        <v>0.4821002386634845</v>
      </c>
      <c r="G527" s="3">
        <v>12</v>
      </c>
      <c r="H527" s="3">
        <v>41</v>
      </c>
      <c r="I527" s="4">
        <v>17.10036942827279</v>
      </c>
    </row>
    <row r="528" spans="1:9" ht="11.25">
      <c r="A528" s="18">
        <v>36992</v>
      </c>
      <c r="B528" s="6">
        <v>6</v>
      </c>
      <c r="C528" s="3">
        <v>46</v>
      </c>
      <c r="D528" s="3">
        <v>40</v>
      </c>
      <c r="E528" s="3">
        <v>470</v>
      </c>
      <c r="F528" s="7">
        <f t="shared" si="31"/>
        <v>0.5608591885441527</v>
      </c>
      <c r="G528" s="3">
        <v>12</v>
      </c>
      <c r="H528" s="3">
        <v>41</v>
      </c>
      <c r="I528" s="4">
        <v>22.87994682195704</v>
      </c>
    </row>
    <row r="529" spans="1:9" ht="11.25">
      <c r="A529" s="18">
        <v>36992</v>
      </c>
      <c r="B529" s="6">
        <v>6</v>
      </c>
      <c r="C529" s="3">
        <v>46</v>
      </c>
      <c r="D529" s="3">
        <v>60</v>
      </c>
      <c r="E529" s="3">
        <v>410</v>
      </c>
      <c r="F529" s="7">
        <f aca="true" t="shared" si="32" ref="F529:F534">E529/838</f>
        <v>0.4892601431980907</v>
      </c>
      <c r="G529" s="3">
        <v>12</v>
      </c>
      <c r="H529" s="3">
        <v>41</v>
      </c>
      <c r="I529" s="4">
        <v>20.103679325536994</v>
      </c>
    </row>
    <row r="530" spans="1:9" ht="11.25">
      <c r="A530" s="18">
        <v>36992</v>
      </c>
      <c r="B530" s="6">
        <v>6</v>
      </c>
      <c r="C530" s="3">
        <v>46</v>
      </c>
      <c r="D530" s="3">
        <v>100</v>
      </c>
      <c r="E530" s="3">
        <v>226</v>
      </c>
      <c r="F530" s="7">
        <f t="shared" si="32"/>
        <v>0.26968973747016706</v>
      </c>
      <c r="G530" s="3">
        <v>12</v>
      </c>
      <c r="H530" s="3">
        <v>42</v>
      </c>
      <c r="I530" s="4">
        <v>11.589792336515513</v>
      </c>
    </row>
    <row r="531" spans="1:9" ht="11.25">
      <c r="A531" s="18">
        <v>36992</v>
      </c>
      <c r="B531" s="6">
        <v>6</v>
      </c>
      <c r="C531" s="3">
        <v>47</v>
      </c>
      <c r="D531" s="3">
        <v>5</v>
      </c>
      <c r="E531" s="3">
        <v>231</v>
      </c>
      <c r="F531" s="7">
        <f t="shared" si="32"/>
        <v>0.2756563245823389</v>
      </c>
      <c r="G531" s="3">
        <v>12</v>
      </c>
      <c r="H531" s="3">
        <v>45</v>
      </c>
      <c r="I531" s="4">
        <v>13.34560804454577</v>
      </c>
    </row>
    <row r="532" spans="1:9" ht="11.25">
      <c r="A532" s="18">
        <v>36992</v>
      </c>
      <c r="B532" s="6">
        <v>6</v>
      </c>
      <c r="C532" s="3">
        <v>47</v>
      </c>
      <c r="D532" s="3">
        <v>10</v>
      </c>
      <c r="E532" s="3">
        <v>362</v>
      </c>
      <c r="F532" s="7">
        <f t="shared" si="32"/>
        <v>0.431980906921241</v>
      </c>
      <c r="G532" s="3">
        <v>12</v>
      </c>
      <c r="H532" s="3">
        <v>45</v>
      </c>
      <c r="I532" s="4">
        <v>16.91884285041666</v>
      </c>
    </row>
    <row r="533" spans="1:9" ht="11.25">
      <c r="A533" s="18">
        <v>36992</v>
      </c>
      <c r="B533" s="6">
        <v>6</v>
      </c>
      <c r="C533" s="3">
        <v>47</v>
      </c>
      <c r="D533" s="3">
        <v>20</v>
      </c>
      <c r="E533" s="3">
        <v>460</v>
      </c>
      <c r="F533" s="7">
        <f t="shared" si="32"/>
        <v>0.548926014319809</v>
      </c>
      <c r="G533" s="3">
        <v>12</v>
      </c>
      <c r="H533" s="3">
        <v>46</v>
      </c>
      <c r="I533" s="4">
        <v>16.614228468970886</v>
      </c>
    </row>
    <row r="534" spans="1:9" ht="11.25">
      <c r="A534" s="18">
        <v>36992</v>
      </c>
      <c r="B534" s="6">
        <v>6</v>
      </c>
      <c r="C534" s="3">
        <v>47</v>
      </c>
      <c r="D534" s="3">
        <v>40</v>
      </c>
      <c r="E534" s="3">
        <v>453</v>
      </c>
      <c r="F534" s="7">
        <f t="shared" si="32"/>
        <v>0.5405727923627685</v>
      </c>
      <c r="G534" s="3">
        <v>12</v>
      </c>
      <c r="H534" s="3">
        <v>46</v>
      </c>
      <c r="I534" s="4">
        <v>22.09333769797136</v>
      </c>
    </row>
    <row r="535" spans="1:9" ht="11.25">
      <c r="A535" s="18">
        <v>36992</v>
      </c>
      <c r="B535" s="6">
        <v>6</v>
      </c>
      <c r="C535" s="3">
        <v>47</v>
      </c>
      <c r="D535" s="3">
        <v>60</v>
      </c>
      <c r="E535" s="3">
        <v>462</v>
      </c>
      <c r="F535" s="7">
        <f aca="true" t="shared" si="33" ref="F535:F598">E535/838</f>
        <v>0.5513126491646778</v>
      </c>
      <c r="G535" s="3">
        <v>12</v>
      </c>
      <c r="H535" s="3">
        <v>47</v>
      </c>
      <c r="I535" s="4">
        <v>22.50977782243437</v>
      </c>
    </row>
    <row r="536" spans="1:9" ht="11.25">
      <c r="A536" s="18">
        <v>36992</v>
      </c>
      <c r="B536" s="6">
        <v>6</v>
      </c>
      <c r="C536" s="3">
        <v>47</v>
      </c>
      <c r="D536" s="3">
        <v>100</v>
      </c>
      <c r="E536" s="3">
        <v>507</v>
      </c>
      <c r="F536" s="7">
        <f t="shared" si="33"/>
        <v>0.6050119331742243</v>
      </c>
      <c r="G536" s="3">
        <v>12</v>
      </c>
      <c r="H536" s="3">
        <v>47</v>
      </c>
      <c r="I536" s="4">
        <v>24.591978444749405</v>
      </c>
    </row>
    <row r="537" spans="1:9" ht="11.25">
      <c r="A537" s="18">
        <v>36992</v>
      </c>
      <c r="B537" s="6">
        <v>6</v>
      </c>
      <c r="C537" s="3">
        <v>48</v>
      </c>
      <c r="D537" s="3">
        <v>5</v>
      </c>
      <c r="E537" s="3">
        <v>187</v>
      </c>
      <c r="F537" s="7">
        <f t="shared" si="33"/>
        <v>0.22315035799522673</v>
      </c>
      <c r="G537" s="3">
        <v>12</v>
      </c>
      <c r="H537" s="3">
        <v>20</v>
      </c>
      <c r="I537" s="4">
        <v>11.123761508959847</v>
      </c>
    </row>
    <row r="538" spans="1:9" ht="11.25">
      <c r="A538" s="18">
        <v>36992</v>
      </c>
      <c r="B538" s="6">
        <v>6</v>
      </c>
      <c r="C538" s="3">
        <v>48</v>
      </c>
      <c r="D538" s="3">
        <v>10</v>
      </c>
      <c r="E538" s="3">
        <v>299</v>
      </c>
      <c r="F538" s="7">
        <f t="shared" si="33"/>
        <v>0.3568019093078759</v>
      </c>
      <c r="G538" s="3">
        <v>12</v>
      </c>
      <c r="H538" s="3">
        <v>20</v>
      </c>
      <c r="I538" s="4">
        <v>15.768840362919438</v>
      </c>
    </row>
    <row r="539" spans="1:9" ht="11.25">
      <c r="A539" s="18">
        <v>36992</v>
      </c>
      <c r="B539" s="6">
        <v>6</v>
      </c>
      <c r="C539" s="3">
        <v>48</v>
      </c>
      <c r="D539" s="3">
        <v>20</v>
      </c>
      <c r="E539" s="3">
        <v>416</v>
      </c>
      <c r="F539" s="7">
        <f t="shared" si="33"/>
        <v>0.4964200477326969</v>
      </c>
      <c r="G539" s="3">
        <v>12</v>
      </c>
      <c r="H539" s="3">
        <v>21</v>
      </c>
      <c r="I539" s="4">
        <v>17.06625415297816</v>
      </c>
    </row>
    <row r="540" spans="1:9" ht="11.25">
      <c r="A540" s="18">
        <v>36992</v>
      </c>
      <c r="B540" s="6">
        <v>6</v>
      </c>
      <c r="C540" s="3">
        <v>48</v>
      </c>
      <c r="D540" s="3">
        <v>40</v>
      </c>
      <c r="E540" s="3">
        <v>500</v>
      </c>
      <c r="F540" s="7">
        <f t="shared" si="33"/>
        <v>0.5966587112171837</v>
      </c>
      <c r="G540" s="3">
        <v>12</v>
      </c>
      <c r="H540" s="3">
        <v>21</v>
      </c>
      <c r="I540" s="4">
        <v>24.268080570167065</v>
      </c>
    </row>
    <row r="541" spans="1:9" ht="11.25">
      <c r="A541" s="18">
        <v>36992</v>
      </c>
      <c r="B541" s="6">
        <v>6</v>
      </c>
      <c r="C541" s="3">
        <v>48</v>
      </c>
      <c r="D541" s="3">
        <v>60</v>
      </c>
      <c r="E541" s="3">
        <v>518</v>
      </c>
      <c r="F541" s="7">
        <f t="shared" si="33"/>
        <v>0.6181384248210023</v>
      </c>
      <c r="G541" s="3">
        <v>12</v>
      </c>
      <c r="H541" s="3">
        <v>22</v>
      </c>
      <c r="I541" s="4">
        <v>25.10096081909308</v>
      </c>
    </row>
    <row r="542" spans="1:9" ht="11.25">
      <c r="A542" s="18">
        <v>36992</v>
      </c>
      <c r="B542" s="6">
        <v>6</v>
      </c>
      <c r="C542" s="3">
        <v>48</v>
      </c>
      <c r="D542" s="3">
        <v>100</v>
      </c>
      <c r="E542" s="3">
        <v>503</v>
      </c>
      <c r="F542" s="7">
        <f t="shared" si="33"/>
        <v>0.6002386634844868</v>
      </c>
      <c r="G542" s="3">
        <v>12</v>
      </c>
      <c r="H542" s="3">
        <v>22</v>
      </c>
      <c r="I542" s="4">
        <v>24.406893944988063</v>
      </c>
    </row>
    <row r="543" spans="1:9" ht="11.25">
      <c r="A543" s="18">
        <v>36992</v>
      </c>
      <c r="B543" s="6">
        <v>6</v>
      </c>
      <c r="C543" s="3">
        <v>49</v>
      </c>
      <c r="D543" s="3">
        <v>5</v>
      </c>
      <c r="E543" s="3">
        <v>152</v>
      </c>
      <c r="F543" s="7">
        <f t="shared" si="33"/>
        <v>0.18138424821002386</v>
      </c>
      <c r="G543" s="3">
        <v>12</v>
      </c>
      <c r="H543" s="3">
        <v>25</v>
      </c>
      <c r="I543" s="4">
        <v>8.989508995431784</v>
      </c>
    </row>
    <row r="544" spans="1:9" ht="11.25">
      <c r="A544" s="18">
        <v>36992</v>
      </c>
      <c r="B544" s="6">
        <v>6</v>
      </c>
      <c r="C544" s="3">
        <v>49</v>
      </c>
      <c r="D544" s="3">
        <v>10</v>
      </c>
      <c r="E544" s="3">
        <v>284</v>
      </c>
      <c r="F544" s="7">
        <f t="shared" si="33"/>
        <v>0.33890214797136037</v>
      </c>
      <c r="G544" s="3">
        <v>12</v>
      </c>
      <c r="H544" s="3">
        <v>25</v>
      </c>
      <c r="I544" s="4">
        <v>15.339788558831401</v>
      </c>
    </row>
    <row r="545" spans="1:9" ht="11.25">
      <c r="A545" s="18">
        <v>36992</v>
      </c>
      <c r="B545" s="6">
        <v>6</v>
      </c>
      <c r="C545" s="3">
        <v>49</v>
      </c>
      <c r="D545" s="3">
        <v>20</v>
      </c>
      <c r="E545" s="3">
        <v>408</v>
      </c>
      <c r="F545" s="7">
        <f t="shared" si="33"/>
        <v>0.48687350835322196</v>
      </c>
      <c r="G545" s="3">
        <v>12</v>
      </c>
      <c r="H545" s="3">
        <v>26</v>
      </c>
      <c r="I545" s="4">
        <v>17.093243596351126</v>
      </c>
    </row>
    <row r="546" spans="1:9" ht="11.25">
      <c r="A546" s="18">
        <v>36992</v>
      </c>
      <c r="B546" s="6">
        <v>6</v>
      </c>
      <c r="C546" s="3">
        <v>49</v>
      </c>
      <c r="D546" s="3">
        <v>40</v>
      </c>
      <c r="E546" s="3">
        <v>465</v>
      </c>
      <c r="F546" s="7">
        <f t="shared" si="33"/>
        <v>0.5548926014319809</v>
      </c>
      <c r="G546" s="3">
        <v>12</v>
      </c>
      <c r="H546" s="3">
        <v>26</v>
      </c>
      <c r="I546" s="4">
        <v>22.64859119725537</v>
      </c>
    </row>
    <row r="547" spans="1:9" ht="11.25">
      <c r="A547" s="18">
        <v>36992</v>
      </c>
      <c r="B547" s="6">
        <v>6</v>
      </c>
      <c r="C547" s="3">
        <v>49</v>
      </c>
      <c r="D547" s="3">
        <v>60</v>
      </c>
      <c r="E547" s="3">
        <v>459</v>
      </c>
      <c r="F547" s="7">
        <f t="shared" si="33"/>
        <v>0.5477326968973747</v>
      </c>
      <c r="G547" s="3">
        <v>12</v>
      </c>
      <c r="H547" s="3">
        <v>27</v>
      </c>
      <c r="I547" s="4">
        <v>22.370964447613364</v>
      </c>
    </row>
    <row r="548" spans="1:9" ht="11.25">
      <c r="A548" s="18">
        <v>36992</v>
      </c>
      <c r="B548" s="6">
        <v>6</v>
      </c>
      <c r="C548" s="3">
        <v>49</v>
      </c>
      <c r="D548" s="3">
        <v>100</v>
      </c>
      <c r="E548" s="3">
        <v>451</v>
      </c>
      <c r="F548" s="7">
        <f t="shared" si="33"/>
        <v>0.5381861575178998</v>
      </c>
      <c r="G548" s="3">
        <v>12</v>
      </c>
      <c r="H548" s="3">
        <v>28</v>
      </c>
      <c r="I548" s="4">
        <v>22.00079544809069</v>
      </c>
    </row>
    <row r="549" spans="1:9" ht="11.25">
      <c r="A549" s="18">
        <v>36992</v>
      </c>
      <c r="B549" s="6">
        <v>6</v>
      </c>
      <c r="C549" s="3">
        <v>50</v>
      </c>
      <c r="D549" s="3">
        <v>5</v>
      </c>
      <c r="E549" s="3">
        <v>184</v>
      </c>
      <c r="F549" s="7">
        <f t="shared" si="33"/>
        <v>0.21957040572792363</v>
      </c>
      <c r="G549" s="3">
        <v>12</v>
      </c>
      <c r="H549" s="3">
        <v>29</v>
      </c>
      <c r="I549" s="4">
        <v>10.953563358758492</v>
      </c>
    </row>
    <row r="550" spans="1:9" ht="11.25">
      <c r="A550" s="18">
        <v>36992</v>
      </c>
      <c r="B550" s="6">
        <v>6</v>
      </c>
      <c r="C550" s="3">
        <v>50</v>
      </c>
      <c r="D550" s="3">
        <v>10</v>
      </c>
      <c r="E550" s="3">
        <v>301</v>
      </c>
      <c r="F550" s="7">
        <f t="shared" si="33"/>
        <v>0.35918854415274465</v>
      </c>
      <c r="G550" s="3">
        <v>12</v>
      </c>
      <c r="H550" s="3">
        <v>30</v>
      </c>
      <c r="I550" s="4">
        <v>15.821535973214433</v>
      </c>
    </row>
    <row r="551" spans="1:9" ht="11.25">
      <c r="A551" s="18">
        <v>36992</v>
      </c>
      <c r="B551" s="6">
        <v>6</v>
      </c>
      <c r="C551" s="3">
        <v>50</v>
      </c>
      <c r="D551" s="3">
        <v>20</v>
      </c>
      <c r="E551" s="3">
        <v>428</v>
      </c>
      <c r="F551" s="7">
        <f t="shared" si="33"/>
        <v>0.5107398568019093</v>
      </c>
      <c r="G551" s="3">
        <v>12</v>
      </c>
      <c r="H551" s="3">
        <v>30</v>
      </c>
      <c r="I551" s="4">
        <v>16.993925539094665</v>
      </c>
    </row>
    <row r="552" spans="1:9" ht="11.25">
      <c r="A552" s="18">
        <v>36992</v>
      </c>
      <c r="B552" s="6">
        <v>6</v>
      </c>
      <c r="C552" s="3">
        <v>50</v>
      </c>
      <c r="D552" s="3">
        <v>40</v>
      </c>
      <c r="E552" s="3">
        <v>495</v>
      </c>
      <c r="F552" s="7">
        <f t="shared" si="33"/>
        <v>0.5906921241050119</v>
      </c>
      <c r="G552" s="3">
        <v>12</v>
      </c>
      <c r="H552" s="3">
        <v>30</v>
      </c>
      <c r="I552" s="4">
        <v>24.03672494546539</v>
      </c>
    </row>
    <row r="553" spans="1:9" ht="11.25">
      <c r="A553" s="18">
        <v>36992</v>
      </c>
      <c r="B553" s="6">
        <v>6</v>
      </c>
      <c r="C553" s="3">
        <v>50</v>
      </c>
      <c r="D553" s="3">
        <v>60</v>
      </c>
      <c r="E553" s="3">
        <v>476</v>
      </c>
      <c r="F553" s="7">
        <f t="shared" si="33"/>
        <v>0.568019093078759</v>
      </c>
      <c r="G553" s="3">
        <v>12</v>
      </c>
      <c r="H553" s="3">
        <v>31</v>
      </c>
      <c r="I553" s="4">
        <v>23.15757357159905</v>
      </c>
    </row>
    <row r="554" spans="1:9" ht="11.25">
      <c r="A554" s="18">
        <v>36992</v>
      </c>
      <c r="B554" s="6">
        <v>6</v>
      </c>
      <c r="C554" s="3">
        <v>50</v>
      </c>
      <c r="D554" s="3">
        <v>100</v>
      </c>
      <c r="E554" s="3">
        <v>487</v>
      </c>
      <c r="F554" s="7">
        <f t="shared" si="33"/>
        <v>0.581145584725537</v>
      </c>
      <c r="G554" s="3">
        <v>12</v>
      </c>
      <c r="H554" s="3">
        <v>32</v>
      </c>
      <c r="I554" s="4">
        <v>23.66655594594272</v>
      </c>
    </row>
    <row r="555" spans="1:9" ht="11.25">
      <c r="A555" s="18">
        <v>36992</v>
      </c>
      <c r="B555" s="6">
        <v>6</v>
      </c>
      <c r="C555" s="3">
        <v>51</v>
      </c>
      <c r="D555" s="3">
        <v>5</v>
      </c>
      <c r="E555" s="3">
        <v>131</v>
      </c>
      <c r="F555" s="7">
        <f t="shared" si="33"/>
        <v>0.15632458233890215</v>
      </c>
      <c r="G555" s="3">
        <v>12</v>
      </c>
      <c r="H555" s="3">
        <v>1</v>
      </c>
      <c r="I555" s="4">
        <v>7.552919688077077</v>
      </c>
    </row>
    <row r="556" spans="1:9" ht="11.25">
      <c r="A556" s="18">
        <v>36992</v>
      </c>
      <c r="B556" s="6">
        <v>6</v>
      </c>
      <c r="C556" s="3">
        <v>51</v>
      </c>
      <c r="D556" s="3">
        <v>10</v>
      </c>
      <c r="E556" s="3">
        <v>245</v>
      </c>
      <c r="F556" s="7">
        <f t="shared" si="33"/>
        <v>0.29236276849642007</v>
      </c>
      <c r="G556" s="3">
        <v>12</v>
      </c>
      <c r="H556" s="3">
        <v>2</v>
      </c>
      <c r="I556" s="4">
        <v>13.944818829771414</v>
      </c>
    </row>
    <row r="557" spans="1:9" ht="11.25">
      <c r="A557" s="18">
        <v>36992</v>
      </c>
      <c r="B557" s="6">
        <v>6</v>
      </c>
      <c r="C557" s="3">
        <v>51</v>
      </c>
      <c r="D557" s="3">
        <v>20</v>
      </c>
      <c r="E557" s="3">
        <v>368</v>
      </c>
      <c r="F557" s="7">
        <f t="shared" si="33"/>
        <v>0.43914081145584727</v>
      </c>
      <c r="G557" s="3">
        <v>12</v>
      </c>
      <c r="H557" s="3">
        <v>3</v>
      </c>
      <c r="I557" s="4">
        <v>16.973435222623472</v>
      </c>
    </row>
    <row r="558" spans="1:9" ht="11.25">
      <c r="A558" s="18">
        <v>36992</v>
      </c>
      <c r="B558" s="6">
        <v>6</v>
      </c>
      <c r="C558" s="3">
        <v>51</v>
      </c>
      <c r="D558" s="3">
        <v>40</v>
      </c>
      <c r="E558" s="3">
        <v>336</v>
      </c>
      <c r="F558" s="7">
        <f t="shared" si="33"/>
        <v>0.4009546539379475</v>
      </c>
      <c r="G558" s="3">
        <v>12</v>
      </c>
      <c r="H558" s="3">
        <v>3</v>
      </c>
      <c r="I558" s="4">
        <v>16.679616079952268</v>
      </c>
    </row>
    <row r="559" spans="1:9" ht="11.25">
      <c r="A559" s="18">
        <v>36992</v>
      </c>
      <c r="B559" s="6">
        <v>6</v>
      </c>
      <c r="C559" s="3">
        <v>51</v>
      </c>
      <c r="D559" s="3">
        <v>60</v>
      </c>
      <c r="E559" s="3">
        <v>466</v>
      </c>
      <c r="F559" s="7">
        <f t="shared" si="33"/>
        <v>0.5560859188544153</v>
      </c>
      <c r="G559" s="3">
        <v>12</v>
      </c>
      <c r="H559" s="3">
        <v>4</v>
      </c>
      <c r="I559" s="4">
        <v>22.694862322195704</v>
      </c>
    </row>
    <row r="560" spans="1:9" ht="11.25">
      <c r="A560" s="18">
        <v>36992</v>
      </c>
      <c r="B560" s="6">
        <v>6</v>
      </c>
      <c r="C560" s="3">
        <v>51</v>
      </c>
      <c r="D560" s="3">
        <v>100</v>
      </c>
      <c r="E560" s="3">
        <v>538</v>
      </c>
      <c r="F560" s="7">
        <f t="shared" si="33"/>
        <v>0.6420047732696897</v>
      </c>
      <c r="G560" s="3">
        <v>12</v>
      </c>
      <c r="H560" s="3">
        <v>4</v>
      </c>
      <c r="I560" s="4">
        <v>26.02638331789976</v>
      </c>
    </row>
    <row r="561" spans="1:9" ht="11.25">
      <c r="A561" s="18">
        <v>36992</v>
      </c>
      <c r="B561" s="6">
        <v>6</v>
      </c>
      <c r="C561" s="3">
        <v>52</v>
      </c>
      <c r="D561" s="3">
        <v>5</v>
      </c>
      <c r="E561" s="3">
        <v>192</v>
      </c>
      <c r="F561" s="7">
        <f t="shared" si="33"/>
        <v>0.22911694510739858</v>
      </c>
      <c r="G561" s="3">
        <v>12</v>
      </c>
      <c r="H561" s="3">
        <v>8</v>
      </c>
      <c r="I561" s="4">
        <v>11.402117684491428</v>
      </c>
    </row>
    <row r="562" spans="1:9" ht="11.25">
      <c r="A562" s="18">
        <v>36992</v>
      </c>
      <c r="B562" s="6">
        <v>6</v>
      </c>
      <c r="C562" s="3">
        <v>52</v>
      </c>
      <c r="D562" s="3">
        <v>10</v>
      </c>
      <c r="E562" s="3">
        <v>301</v>
      </c>
      <c r="F562" s="7">
        <f t="shared" si="33"/>
        <v>0.35918854415274465</v>
      </c>
      <c r="G562" s="3">
        <v>12</v>
      </c>
      <c r="H562" s="3">
        <v>8</v>
      </c>
      <c r="I562" s="4">
        <v>15.821535973214433</v>
      </c>
    </row>
    <row r="563" spans="1:9" ht="11.25">
      <c r="A563" s="18">
        <v>36992</v>
      </c>
      <c r="B563" s="6">
        <v>6</v>
      </c>
      <c r="C563" s="3">
        <v>52</v>
      </c>
      <c r="D563" s="3">
        <v>20</v>
      </c>
      <c r="E563" s="3">
        <v>382</v>
      </c>
      <c r="F563" s="7">
        <f t="shared" si="33"/>
        <v>0.45584725536992843</v>
      </c>
      <c r="G563" s="3">
        <v>12</v>
      </c>
      <c r="H563" s="3">
        <v>9</v>
      </c>
      <c r="I563" s="4">
        <v>17.06366556747797</v>
      </c>
    </row>
    <row r="564" spans="1:9" ht="11.25">
      <c r="A564" s="18">
        <v>36992</v>
      </c>
      <c r="B564" s="6">
        <v>6</v>
      </c>
      <c r="C564" s="3">
        <v>52</v>
      </c>
      <c r="D564" s="3">
        <v>40</v>
      </c>
      <c r="E564" s="3">
        <v>466</v>
      </c>
      <c r="F564" s="7">
        <f t="shared" si="33"/>
        <v>0.5560859188544153</v>
      </c>
      <c r="G564" s="3">
        <v>12</v>
      </c>
      <c r="H564" s="3">
        <v>9</v>
      </c>
      <c r="I564" s="4">
        <v>22.694862322195704</v>
      </c>
    </row>
    <row r="565" spans="1:9" ht="11.25">
      <c r="A565" s="18">
        <v>36992</v>
      </c>
      <c r="B565" s="6">
        <v>6</v>
      </c>
      <c r="C565" s="3">
        <v>52</v>
      </c>
      <c r="D565" s="3">
        <v>60</v>
      </c>
      <c r="E565" s="3">
        <v>496</v>
      </c>
      <c r="F565" s="7">
        <f t="shared" si="33"/>
        <v>0.5918854415274463</v>
      </c>
      <c r="G565" s="3">
        <v>12</v>
      </c>
      <c r="H565" s="3">
        <v>10</v>
      </c>
      <c r="I565" s="4">
        <v>24.082996070405727</v>
      </c>
    </row>
    <row r="566" spans="1:9" ht="11.25">
      <c r="A566" s="18">
        <v>36992</v>
      </c>
      <c r="B566" s="6">
        <v>6</v>
      </c>
      <c r="C566" s="3">
        <v>52</v>
      </c>
      <c r="D566" s="3">
        <v>100</v>
      </c>
      <c r="E566" s="3">
        <v>500</v>
      </c>
      <c r="F566" s="7">
        <f t="shared" si="33"/>
        <v>0.5966587112171837</v>
      </c>
      <c r="G566" s="3">
        <v>12</v>
      </c>
      <c r="H566" s="3">
        <v>11</v>
      </c>
      <c r="I566" s="4">
        <v>24.268080570167065</v>
      </c>
    </row>
    <row r="567" spans="1:9" ht="11.25">
      <c r="A567" s="18">
        <v>36992</v>
      </c>
      <c r="B567" s="6">
        <v>6</v>
      </c>
      <c r="C567" s="3">
        <v>53</v>
      </c>
      <c r="D567" s="3">
        <v>5</v>
      </c>
      <c r="E567" s="3">
        <v>178</v>
      </c>
      <c r="F567" s="7">
        <f t="shared" si="33"/>
        <v>0.21241050119331742</v>
      </c>
      <c r="G567" s="3">
        <v>12</v>
      </c>
      <c r="H567" s="3">
        <v>15</v>
      </c>
      <c r="I567" s="4">
        <v>10.60600205737037</v>
      </c>
    </row>
    <row r="568" spans="1:9" ht="11.25">
      <c r="A568" s="18">
        <v>36992</v>
      </c>
      <c r="B568" s="6">
        <v>6</v>
      </c>
      <c r="C568" s="3">
        <v>53</v>
      </c>
      <c r="D568" s="3">
        <v>10</v>
      </c>
      <c r="E568" s="3">
        <v>322</v>
      </c>
      <c r="F568" s="7">
        <f t="shared" si="33"/>
        <v>0.38424821002386633</v>
      </c>
      <c r="G568" s="3">
        <v>12</v>
      </c>
      <c r="H568" s="3">
        <v>15</v>
      </c>
      <c r="I568" s="4">
        <v>16.310752928053493</v>
      </c>
    </row>
    <row r="569" spans="1:9" ht="11.25">
      <c r="A569" s="18">
        <v>36992</v>
      </c>
      <c r="B569" s="6">
        <v>6</v>
      </c>
      <c r="C569" s="3">
        <v>53</v>
      </c>
      <c r="D569" s="3">
        <v>20</v>
      </c>
      <c r="E569" s="3">
        <v>428</v>
      </c>
      <c r="F569" s="7">
        <f t="shared" si="33"/>
        <v>0.5107398568019093</v>
      </c>
      <c r="G569" s="3">
        <v>12</v>
      </c>
      <c r="H569" s="3">
        <v>16</v>
      </c>
      <c r="I569" s="4">
        <v>16.993925539094665</v>
      </c>
    </row>
    <row r="570" spans="1:9" ht="11.25">
      <c r="A570" s="18">
        <v>36992</v>
      </c>
      <c r="B570" s="6">
        <v>6</v>
      </c>
      <c r="C570" s="3">
        <v>53</v>
      </c>
      <c r="D570" s="3">
        <v>40</v>
      </c>
      <c r="E570" s="3">
        <v>487</v>
      </c>
      <c r="F570" s="7">
        <f t="shared" si="33"/>
        <v>0.581145584725537</v>
      </c>
      <c r="G570" s="3">
        <v>12</v>
      </c>
      <c r="H570" s="3">
        <v>16</v>
      </c>
      <c r="I570" s="4">
        <v>23.66655594594272</v>
      </c>
    </row>
    <row r="571" spans="1:9" ht="11.25">
      <c r="A571" s="18">
        <v>36992</v>
      </c>
      <c r="B571" s="6">
        <v>6</v>
      </c>
      <c r="C571" s="3">
        <v>53</v>
      </c>
      <c r="D571" s="3">
        <v>60</v>
      </c>
      <c r="E571" s="3">
        <v>495</v>
      </c>
      <c r="F571" s="7">
        <f t="shared" si="33"/>
        <v>0.5906921241050119</v>
      </c>
      <c r="G571" s="3">
        <v>12</v>
      </c>
      <c r="H571" s="3">
        <v>17</v>
      </c>
      <c r="I571" s="4">
        <v>24.03672494546539</v>
      </c>
    </row>
    <row r="572" spans="1:9" ht="11.25">
      <c r="A572" s="18">
        <v>36992</v>
      </c>
      <c r="B572" s="6">
        <v>6</v>
      </c>
      <c r="C572" s="3">
        <v>53</v>
      </c>
      <c r="D572" s="3">
        <v>100</v>
      </c>
      <c r="E572" s="3">
        <v>523</v>
      </c>
      <c r="F572" s="7">
        <f t="shared" si="33"/>
        <v>0.6241050119331742</v>
      </c>
      <c r="G572" s="3">
        <v>12</v>
      </c>
      <c r="H572" s="3">
        <v>17</v>
      </c>
      <c r="I572" s="4">
        <v>25.332316443794753</v>
      </c>
    </row>
    <row r="573" spans="1:9" ht="11.25">
      <c r="A573" s="18">
        <v>36992</v>
      </c>
      <c r="B573" s="6">
        <v>6</v>
      </c>
      <c r="C573" s="3">
        <v>45</v>
      </c>
      <c r="D573" s="3">
        <v>5</v>
      </c>
      <c r="E573" s="3">
        <v>138</v>
      </c>
      <c r="F573" s="7">
        <f t="shared" si="33"/>
        <v>0.16467780429594273</v>
      </c>
      <c r="G573" s="3">
        <v>17</v>
      </c>
      <c r="H573" s="3">
        <v>54</v>
      </c>
      <c r="I573" s="4">
        <v>8.044785940465136</v>
      </c>
    </row>
    <row r="574" spans="1:9" ht="11.25">
      <c r="A574" s="18">
        <v>36992</v>
      </c>
      <c r="B574" s="6">
        <v>6</v>
      </c>
      <c r="C574" s="3">
        <v>45</v>
      </c>
      <c r="D574" s="3">
        <v>10</v>
      </c>
      <c r="E574" s="3">
        <v>250</v>
      </c>
      <c r="F574" s="7">
        <f t="shared" si="33"/>
        <v>0.29832935560859186</v>
      </c>
      <c r="G574" s="3">
        <v>17</v>
      </c>
      <c r="H574" s="3">
        <v>54</v>
      </c>
      <c r="I574" s="4">
        <v>14.146217587311526</v>
      </c>
    </row>
    <row r="575" spans="1:9" ht="11.25">
      <c r="A575" s="18">
        <v>36992</v>
      </c>
      <c r="B575" s="6">
        <v>6</v>
      </c>
      <c r="C575" s="3">
        <v>45</v>
      </c>
      <c r="D575" s="3">
        <v>20</v>
      </c>
      <c r="E575" s="3">
        <v>415</v>
      </c>
      <c r="F575" s="7">
        <f t="shared" si="33"/>
        <v>0.49522673031026254</v>
      </c>
      <c r="G575" s="3">
        <v>17</v>
      </c>
      <c r="H575" s="3">
        <v>55</v>
      </c>
      <c r="I575" s="4">
        <v>17.070556629823813</v>
      </c>
    </row>
    <row r="576" spans="1:9" ht="11.25">
      <c r="A576" s="18">
        <v>36992</v>
      </c>
      <c r="B576" s="6">
        <v>6</v>
      </c>
      <c r="C576" s="3">
        <v>45</v>
      </c>
      <c r="D576" s="3">
        <v>40</v>
      </c>
      <c r="E576" s="3">
        <v>456</v>
      </c>
      <c r="F576" s="7">
        <f t="shared" si="33"/>
        <v>0.5441527446300716</v>
      </c>
      <c r="G576" s="3">
        <v>17</v>
      </c>
      <c r="H576" s="3">
        <v>55</v>
      </c>
      <c r="I576" s="4">
        <v>22.232151072792362</v>
      </c>
    </row>
    <row r="577" spans="1:9" ht="11.25">
      <c r="A577" s="18">
        <v>36992</v>
      </c>
      <c r="B577" s="6">
        <v>6</v>
      </c>
      <c r="C577" s="3">
        <v>45</v>
      </c>
      <c r="D577" s="3">
        <v>60</v>
      </c>
      <c r="E577" s="3">
        <v>442</v>
      </c>
      <c r="F577" s="7">
        <f t="shared" si="33"/>
        <v>0.5274463007159904</v>
      </c>
      <c r="G577" s="3">
        <v>17</v>
      </c>
      <c r="H577" s="3">
        <v>56</v>
      </c>
      <c r="I577" s="4">
        <v>21.584355323627683</v>
      </c>
    </row>
    <row r="578" spans="1:9" ht="11.25">
      <c r="A578" s="18">
        <v>36992</v>
      </c>
      <c r="B578" s="6">
        <v>6</v>
      </c>
      <c r="C578" s="3">
        <v>45</v>
      </c>
      <c r="D578" s="3">
        <v>100</v>
      </c>
      <c r="E578" s="3">
        <v>465</v>
      </c>
      <c r="F578" s="7">
        <f t="shared" si="33"/>
        <v>0.5548926014319809</v>
      </c>
      <c r="G578" s="3">
        <v>17</v>
      </c>
      <c r="H578" s="3">
        <v>56</v>
      </c>
      <c r="I578" s="4">
        <v>22.64859119725537</v>
      </c>
    </row>
    <row r="579" spans="1:9" ht="11.25">
      <c r="A579" s="18">
        <v>36992</v>
      </c>
      <c r="B579" s="6">
        <v>6</v>
      </c>
      <c r="C579" s="3">
        <v>46</v>
      </c>
      <c r="D579" s="3">
        <v>5</v>
      </c>
      <c r="E579" s="3">
        <v>188</v>
      </c>
      <c r="F579" s="7">
        <f t="shared" si="33"/>
        <v>0.2243436754176611</v>
      </c>
      <c r="G579" s="3">
        <v>17</v>
      </c>
      <c r="H579" s="3">
        <v>58</v>
      </c>
      <c r="I579" s="4">
        <v>11.179963484879899</v>
      </c>
    </row>
    <row r="580" spans="1:9" ht="11.25">
      <c r="A580" s="18">
        <v>36992</v>
      </c>
      <c r="B580" s="6">
        <v>6</v>
      </c>
      <c r="C580" s="3">
        <v>46</v>
      </c>
      <c r="D580" s="3">
        <v>10</v>
      </c>
      <c r="E580" s="3">
        <v>297</v>
      </c>
      <c r="F580" s="7">
        <f t="shared" si="33"/>
        <v>0.35441527446300713</v>
      </c>
      <c r="G580" s="3">
        <v>17</v>
      </c>
      <c r="H580" s="3">
        <v>59</v>
      </c>
      <c r="I580" s="4">
        <v>15.715083270996972</v>
      </c>
    </row>
    <row r="581" spans="1:9" ht="11.25">
      <c r="A581" s="18">
        <v>36992</v>
      </c>
      <c r="B581" s="6">
        <v>6</v>
      </c>
      <c r="C581" s="3">
        <v>48</v>
      </c>
      <c r="D581" s="3">
        <v>5</v>
      </c>
      <c r="E581" s="3">
        <v>183</v>
      </c>
      <c r="F581" s="7">
        <f t="shared" si="33"/>
        <v>0.21837708830548927</v>
      </c>
      <c r="G581" s="3">
        <v>17</v>
      </c>
      <c r="H581" s="3">
        <v>37</v>
      </c>
      <c r="I581" s="4">
        <v>10.896299901210973</v>
      </c>
    </row>
    <row r="582" spans="1:9" ht="11.25">
      <c r="A582" s="18">
        <v>36992</v>
      </c>
      <c r="B582" s="6">
        <v>6</v>
      </c>
      <c r="C582" s="3">
        <v>48</v>
      </c>
      <c r="D582" s="3">
        <v>10</v>
      </c>
      <c r="E582" s="3">
        <v>292</v>
      </c>
      <c r="F582" s="7">
        <f t="shared" si="33"/>
        <v>0.34844868735083534</v>
      </c>
      <c r="G582" s="3">
        <v>17</v>
      </c>
      <c r="H582" s="3">
        <v>37</v>
      </c>
      <c r="I582" s="4">
        <v>15.576046559070633</v>
      </c>
    </row>
    <row r="583" spans="1:9" ht="11.25">
      <c r="A583" s="18">
        <v>36992</v>
      </c>
      <c r="B583" s="6">
        <v>6</v>
      </c>
      <c r="C583" s="3">
        <v>48</v>
      </c>
      <c r="D583" s="3">
        <v>20</v>
      </c>
      <c r="E583" s="3">
        <v>420</v>
      </c>
      <c r="F583" s="7">
        <f t="shared" si="33"/>
        <v>0.5011933174224343</v>
      </c>
      <c r="G583" s="3">
        <v>17</v>
      </c>
      <c r="H583" s="3">
        <v>38</v>
      </c>
      <c r="I583" s="4">
        <v>17.046390541526872</v>
      </c>
    </row>
    <row r="584" spans="1:9" ht="11.25">
      <c r="A584" s="18">
        <v>36992</v>
      </c>
      <c r="B584" s="6">
        <v>6</v>
      </c>
      <c r="C584" s="3">
        <v>48</v>
      </c>
      <c r="D584" s="3">
        <v>40</v>
      </c>
      <c r="E584" s="3">
        <v>506</v>
      </c>
      <c r="F584" s="7">
        <f t="shared" si="33"/>
        <v>0.60381861575179</v>
      </c>
      <c r="G584" s="3">
        <v>17</v>
      </c>
      <c r="H584" s="3">
        <v>38</v>
      </c>
      <c r="I584" s="4">
        <v>24.54570731980907</v>
      </c>
    </row>
    <row r="585" spans="1:9" ht="11.25">
      <c r="A585" s="18">
        <v>36992</v>
      </c>
      <c r="B585" s="6">
        <v>6</v>
      </c>
      <c r="C585" s="3">
        <v>48</v>
      </c>
      <c r="D585" s="3">
        <v>60</v>
      </c>
      <c r="E585" s="3">
        <v>508</v>
      </c>
      <c r="F585" s="7">
        <f t="shared" si="33"/>
        <v>0.6062052505966588</v>
      </c>
      <c r="G585" s="3">
        <v>17</v>
      </c>
      <c r="H585" s="3">
        <v>39</v>
      </c>
      <c r="I585" s="4">
        <v>24.638249569689737</v>
      </c>
    </row>
    <row r="586" spans="1:9" ht="11.25">
      <c r="A586" s="18">
        <v>36992</v>
      </c>
      <c r="B586" s="6">
        <v>6</v>
      </c>
      <c r="C586" s="3">
        <v>48</v>
      </c>
      <c r="D586" s="3">
        <v>100</v>
      </c>
      <c r="E586" s="3">
        <v>492</v>
      </c>
      <c r="F586" s="7">
        <f t="shared" si="33"/>
        <v>0.5871121718377088</v>
      </c>
      <c r="G586" s="3">
        <v>17</v>
      </c>
      <c r="H586" s="3">
        <v>39</v>
      </c>
      <c r="I586" s="4">
        <v>23.897911570644393</v>
      </c>
    </row>
    <row r="587" spans="1:9" ht="11.25">
      <c r="A587" s="18">
        <v>36992</v>
      </c>
      <c r="B587" s="6">
        <v>6</v>
      </c>
      <c r="C587" s="3">
        <v>49</v>
      </c>
      <c r="D587" s="3">
        <v>5</v>
      </c>
      <c r="E587" s="3">
        <v>151</v>
      </c>
      <c r="F587" s="7">
        <f t="shared" si="33"/>
        <v>0.1801909307875895</v>
      </c>
      <c r="G587" s="3">
        <v>17</v>
      </c>
      <c r="H587" s="3">
        <v>41</v>
      </c>
      <c r="I587" s="4">
        <v>8.923753684864518</v>
      </c>
    </row>
    <row r="588" spans="1:9" ht="11.25">
      <c r="A588" s="18">
        <v>36992</v>
      </c>
      <c r="B588" s="6">
        <v>6</v>
      </c>
      <c r="C588" s="3">
        <v>49</v>
      </c>
      <c r="D588" s="3">
        <v>10</v>
      </c>
      <c r="E588" s="3">
        <v>286</v>
      </c>
      <c r="F588" s="7">
        <f t="shared" si="33"/>
        <v>0.3412887828162291</v>
      </c>
      <c r="G588" s="3">
        <v>17</v>
      </c>
      <c r="H588" s="3">
        <v>42</v>
      </c>
      <c r="I588" s="4">
        <v>15.40044528133241</v>
      </c>
    </row>
    <row r="589" spans="1:9" ht="11.25">
      <c r="A589" s="18">
        <v>36992</v>
      </c>
      <c r="B589" s="6">
        <v>6</v>
      </c>
      <c r="C589" s="3">
        <v>49</v>
      </c>
      <c r="D589" s="3">
        <v>20</v>
      </c>
      <c r="E589" s="3">
        <v>409</v>
      </c>
      <c r="F589" s="7">
        <f t="shared" si="33"/>
        <v>0.4880668257756563</v>
      </c>
      <c r="G589" s="3">
        <v>17</v>
      </c>
      <c r="H589" s="3">
        <v>43</v>
      </c>
      <c r="I589" s="4">
        <v>17.090798712353532</v>
      </c>
    </row>
    <row r="590" spans="1:9" ht="11.25">
      <c r="A590" s="18">
        <v>36992</v>
      </c>
      <c r="B590" s="6">
        <v>6</v>
      </c>
      <c r="C590" s="3">
        <v>49</v>
      </c>
      <c r="D590" s="3">
        <v>40</v>
      </c>
      <c r="E590" s="3">
        <v>464</v>
      </c>
      <c r="F590" s="7">
        <f t="shared" si="33"/>
        <v>0.5536992840095465</v>
      </c>
      <c r="G590" s="3">
        <v>17</v>
      </c>
      <c r="H590" s="3">
        <v>43</v>
      </c>
      <c r="I590" s="4">
        <v>22.602320072315035</v>
      </c>
    </row>
    <row r="591" spans="1:9" ht="11.25">
      <c r="A591" s="18">
        <v>36992</v>
      </c>
      <c r="B591" s="6">
        <v>6</v>
      </c>
      <c r="C591" s="3">
        <v>49</v>
      </c>
      <c r="D591" s="3">
        <v>60</v>
      </c>
      <c r="E591" s="3">
        <v>466</v>
      </c>
      <c r="F591" s="7">
        <f t="shared" si="33"/>
        <v>0.5560859188544153</v>
      </c>
      <c r="G591" s="3">
        <v>17</v>
      </c>
      <c r="H591" s="3">
        <v>44</v>
      </c>
      <c r="I591" s="4">
        <v>22.694862322195704</v>
      </c>
    </row>
    <row r="592" spans="1:9" ht="11.25">
      <c r="A592" s="18">
        <v>36992</v>
      </c>
      <c r="B592" s="6">
        <v>6</v>
      </c>
      <c r="C592" s="3">
        <v>49</v>
      </c>
      <c r="D592" s="3">
        <v>100</v>
      </c>
      <c r="E592" s="3">
        <v>447</v>
      </c>
      <c r="F592" s="7">
        <f t="shared" si="33"/>
        <v>0.5334128878281623</v>
      </c>
      <c r="G592" s="3">
        <v>17</v>
      </c>
      <c r="H592" s="3">
        <v>44</v>
      </c>
      <c r="I592" s="4">
        <v>21.815710948329357</v>
      </c>
    </row>
    <row r="593" spans="1:9" ht="11.25">
      <c r="A593" s="18">
        <v>36992</v>
      </c>
      <c r="B593" s="6">
        <v>6</v>
      </c>
      <c r="C593" s="3">
        <v>50</v>
      </c>
      <c r="D593" s="3">
        <v>5</v>
      </c>
      <c r="E593" s="3">
        <v>161</v>
      </c>
      <c r="F593" s="7">
        <f t="shared" si="33"/>
        <v>0.19212410501193317</v>
      </c>
      <c r="G593" s="3">
        <v>17</v>
      </c>
      <c r="H593" s="3">
        <v>47</v>
      </c>
      <c r="I593" s="4">
        <v>9.569365122228168</v>
      </c>
    </row>
    <row r="594" spans="1:9" ht="11.25">
      <c r="A594" s="18">
        <v>36992</v>
      </c>
      <c r="B594" s="6">
        <v>6</v>
      </c>
      <c r="C594" s="3">
        <v>50</v>
      </c>
      <c r="D594" s="3">
        <v>10</v>
      </c>
      <c r="E594" s="3">
        <v>292</v>
      </c>
      <c r="F594" s="7">
        <f t="shared" si="33"/>
        <v>0.34844868735083534</v>
      </c>
      <c r="G594" s="3">
        <v>17</v>
      </c>
      <c r="H594" s="3">
        <v>47</v>
      </c>
      <c r="I594" s="4">
        <v>15.576046559070633</v>
      </c>
    </row>
    <row r="595" spans="1:9" ht="11.25">
      <c r="A595" s="18">
        <v>36992</v>
      </c>
      <c r="B595" s="6">
        <v>6</v>
      </c>
      <c r="C595" s="3">
        <v>50</v>
      </c>
      <c r="D595" s="3">
        <v>20</v>
      </c>
      <c r="E595" s="3">
        <v>423</v>
      </c>
      <c r="F595" s="7">
        <f t="shared" si="33"/>
        <v>0.5047732696897375</v>
      </c>
      <c r="G595" s="3">
        <v>17</v>
      </c>
      <c r="H595" s="3">
        <v>48</v>
      </c>
      <c r="I595" s="4">
        <v>17.028706443666298</v>
      </c>
    </row>
    <row r="596" spans="1:9" ht="11.25">
      <c r="A596" s="18">
        <v>36992</v>
      </c>
      <c r="B596" s="6">
        <v>6</v>
      </c>
      <c r="C596" s="3">
        <v>50</v>
      </c>
      <c r="D596" s="3">
        <v>40</v>
      </c>
      <c r="E596" s="3">
        <v>497</v>
      </c>
      <c r="F596" s="7">
        <f t="shared" si="33"/>
        <v>0.5930787589498807</v>
      </c>
      <c r="G596" s="3">
        <v>17</v>
      </c>
      <c r="H596" s="3">
        <v>48</v>
      </c>
      <c r="I596" s="4">
        <v>24.129267195346067</v>
      </c>
    </row>
    <row r="597" spans="1:9" ht="11.25">
      <c r="A597" s="18">
        <v>36992</v>
      </c>
      <c r="B597" s="6">
        <v>6</v>
      </c>
      <c r="C597" s="3">
        <v>50</v>
      </c>
      <c r="D597" s="3">
        <v>60</v>
      </c>
      <c r="E597" s="3">
        <v>476</v>
      </c>
      <c r="F597" s="7">
        <f t="shared" si="33"/>
        <v>0.568019093078759</v>
      </c>
      <c r="G597" s="3">
        <v>17</v>
      </c>
      <c r="H597" s="3">
        <v>49</v>
      </c>
      <c r="I597" s="4">
        <v>23.15757357159905</v>
      </c>
    </row>
    <row r="598" spans="1:9" ht="11.25">
      <c r="A598" s="18">
        <v>36992</v>
      </c>
      <c r="B598" s="6">
        <v>6</v>
      </c>
      <c r="C598" s="3">
        <v>50</v>
      </c>
      <c r="D598" s="3">
        <v>100</v>
      </c>
      <c r="E598" s="3">
        <v>488</v>
      </c>
      <c r="F598" s="7">
        <f t="shared" si="33"/>
        <v>0.5823389021479713</v>
      </c>
      <c r="G598" s="3">
        <v>17</v>
      </c>
      <c r="H598" s="3">
        <v>49</v>
      </c>
      <c r="I598" s="4">
        <v>23.712827070883055</v>
      </c>
    </row>
    <row r="599" spans="1:9" ht="11.25">
      <c r="A599" s="18">
        <v>36992</v>
      </c>
      <c r="B599" s="6">
        <v>6</v>
      </c>
      <c r="C599" s="3">
        <v>51</v>
      </c>
      <c r="D599" s="3">
        <v>5</v>
      </c>
      <c r="E599" s="3">
        <v>132</v>
      </c>
      <c r="F599" s="7">
        <f aca="true" t="shared" si="34" ref="F599:F662">E599/838</f>
        <v>0.1575178997613365</v>
      </c>
      <c r="G599" s="3">
        <v>17</v>
      </c>
      <c r="H599" s="3">
        <v>21</v>
      </c>
      <c r="I599" s="4">
        <v>7.6239824067816855</v>
      </c>
    </row>
    <row r="600" spans="1:9" ht="11.25">
      <c r="A600" s="18">
        <v>36992</v>
      </c>
      <c r="B600" s="6">
        <v>6</v>
      </c>
      <c r="C600" s="3">
        <v>51</v>
      </c>
      <c r="D600" s="3">
        <v>10</v>
      </c>
      <c r="E600" s="3">
        <v>252</v>
      </c>
      <c r="F600" s="7">
        <f t="shared" si="34"/>
        <v>0.30071599045346065</v>
      </c>
      <c r="G600" s="3">
        <v>17</v>
      </c>
      <c r="H600" s="3">
        <v>22</v>
      </c>
      <c r="I600" s="4">
        <v>14.224919497479506</v>
      </c>
    </row>
    <row r="601" spans="1:9" ht="11.25">
      <c r="A601" s="18">
        <v>36992</v>
      </c>
      <c r="B601" s="6">
        <v>6</v>
      </c>
      <c r="C601" s="3">
        <v>51</v>
      </c>
      <c r="D601" s="3">
        <v>20</v>
      </c>
      <c r="E601" s="3">
        <v>377</v>
      </c>
      <c r="F601" s="7">
        <f t="shared" si="34"/>
        <v>0.4498806682577566</v>
      </c>
      <c r="G601" s="3">
        <v>17</v>
      </c>
      <c r="H601" s="3">
        <v>22</v>
      </c>
      <c r="I601" s="4">
        <v>17.03741127847016</v>
      </c>
    </row>
    <row r="602" spans="1:9" ht="11.25">
      <c r="A602" s="18">
        <v>36992</v>
      </c>
      <c r="B602" s="6">
        <v>6</v>
      </c>
      <c r="C602" s="3">
        <v>51</v>
      </c>
      <c r="D602" s="3">
        <v>45</v>
      </c>
      <c r="E602" s="3">
        <v>340</v>
      </c>
      <c r="F602" s="7">
        <f t="shared" si="34"/>
        <v>0.40572792362768495</v>
      </c>
      <c r="G602" s="3">
        <v>17</v>
      </c>
      <c r="H602" s="3">
        <v>23</v>
      </c>
      <c r="I602" s="4">
        <v>16.864700579713606</v>
      </c>
    </row>
    <row r="603" spans="1:9" ht="11.25">
      <c r="A603" s="18">
        <v>36992</v>
      </c>
      <c r="B603" s="6">
        <v>6</v>
      </c>
      <c r="C603" s="3">
        <v>51</v>
      </c>
      <c r="D603" s="3">
        <v>60</v>
      </c>
      <c r="E603" s="3">
        <v>470</v>
      </c>
      <c r="F603" s="7">
        <f t="shared" si="34"/>
        <v>0.5608591885441527</v>
      </c>
      <c r="G603" s="3">
        <v>17</v>
      </c>
      <c r="H603" s="3">
        <v>23</v>
      </c>
      <c r="I603" s="4">
        <v>22.87994682195704</v>
      </c>
    </row>
    <row r="604" spans="1:9" ht="11.25">
      <c r="A604" s="18">
        <v>36992</v>
      </c>
      <c r="B604" s="6">
        <v>6</v>
      </c>
      <c r="C604" s="3">
        <v>51</v>
      </c>
      <c r="D604" s="3">
        <v>100</v>
      </c>
      <c r="E604" s="3">
        <v>540</v>
      </c>
      <c r="F604" s="7">
        <f t="shared" si="34"/>
        <v>0.6443914081145584</v>
      </c>
      <c r="G604" s="3">
        <v>17</v>
      </c>
      <c r="H604" s="3">
        <v>24</v>
      </c>
      <c r="I604" s="4">
        <v>26.118925567780426</v>
      </c>
    </row>
    <row r="605" spans="1:9" ht="11.25">
      <c r="A605" s="18">
        <v>36992</v>
      </c>
      <c r="B605" s="6">
        <v>6</v>
      </c>
      <c r="C605" s="3">
        <v>52</v>
      </c>
      <c r="D605" s="3">
        <v>5</v>
      </c>
      <c r="E605" s="3">
        <v>173</v>
      </c>
      <c r="F605" s="7">
        <f t="shared" si="34"/>
        <v>0.2064439140811456</v>
      </c>
      <c r="G605" s="3">
        <v>17</v>
      </c>
      <c r="H605" s="3">
        <v>26</v>
      </c>
      <c r="I605" s="4">
        <v>10.309069953358089</v>
      </c>
    </row>
    <row r="606" spans="1:9" ht="11.25">
      <c r="A606" s="18">
        <v>36992</v>
      </c>
      <c r="B606" s="6">
        <v>6</v>
      </c>
      <c r="C606" s="3">
        <v>52</v>
      </c>
      <c r="D606" s="3">
        <v>10</v>
      </c>
      <c r="E606" s="3">
        <v>273</v>
      </c>
      <c r="F606" s="7">
        <f t="shared" si="34"/>
        <v>0.32577565632458233</v>
      </c>
      <c r="G606" s="3">
        <v>17</v>
      </c>
      <c r="H606" s="3">
        <v>27</v>
      </c>
      <c r="I606" s="4">
        <v>14.98720260098484</v>
      </c>
    </row>
    <row r="607" spans="1:9" ht="11.25">
      <c r="A607" s="18">
        <v>36992</v>
      </c>
      <c r="B607" s="6">
        <v>6</v>
      </c>
      <c r="C607" s="3">
        <v>52</v>
      </c>
      <c r="D607" s="3">
        <v>20</v>
      </c>
      <c r="E607" s="3">
        <v>380</v>
      </c>
      <c r="F607" s="7">
        <f t="shared" si="34"/>
        <v>0.45346062052505964</v>
      </c>
      <c r="G607" s="3">
        <v>17</v>
      </c>
      <c r="H607" s="3">
        <v>27</v>
      </c>
      <c r="I607" s="4">
        <v>17.05395996309544</v>
      </c>
    </row>
    <row r="608" spans="1:9" ht="11.25">
      <c r="A608" s="18">
        <v>36992</v>
      </c>
      <c r="B608" s="6">
        <v>6</v>
      </c>
      <c r="C608" s="3">
        <v>52</v>
      </c>
      <c r="D608" s="3">
        <v>40</v>
      </c>
      <c r="E608" s="3">
        <v>464</v>
      </c>
      <c r="F608" s="7">
        <f t="shared" si="34"/>
        <v>0.5536992840095465</v>
      </c>
      <c r="G608" s="3">
        <v>17</v>
      </c>
      <c r="H608" s="3">
        <v>28</v>
      </c>
      <c r="I608" s="4">
        <v>22.602320072315035</v>
      </c>
    </row>
    <row r="609" spans="1:9" ht="11.25">
      <c r="A609" s="18">
        <v>36992</v>
      </c>
      <c r="B609" s="6">
        <v>6</v>
      </c>
      <c r="C609" s="3">
        <v>52</v>
      </c>
      <c r="D609" s="3">
        <v>60</v>
      </c>
      <c r="E609" s="3">
        <v>502</v>
      </c>
      <c r="F609" s="7">
        <f t="shared" si="34"/>
        <v>0.5990453460620525</v>
      </c>
      <c r="G609" s="3">
        <v>17</v>
      </c>
      <c r="H609" s="3">
        <v>28</v>
      </c>
      <c r="I609" s="4">
        <v>24.360622820047734</v>
      </c>
    </row>
    <row r="610" spans="1:9" ht="11.25">
      <c r="A610" s="18">
        <v>36992</v>
      </c>
      <c r="B610" s="6">
        <v>6</v>
      </c>
      <c r="C610" s="3">
        <v>52</v>
      </c>
      <c r="D610" s="3">
        <v>100</v>
      </c>
      <c r="E610" s="3">
        <v>501</v>
      </c>
      <c r="F610" s="7">
        <f t="shared" si="34"/>
        <v>0.5978520286396182</v>
      </c>
      <c r="G610" s="3">
        <v>17</v>
      </c>
      <c r="H610" s="3">
        <v>29</v>
      </c>
      <c r="I610" s="4">
        <v>24.3143516951074</v>
      </c>
    </row>
    <row r="611" spans="1:9" ht="11.25">
      <c r="A611" s="18">
        <v>36992</v>
      </c>
      <c r="B611" s="6">
        <v>6</v>
      </c>
      <c r="C611" s="3">
        <v>53</v>
      </c>
      <c r="D611" s="3">
        <v>5</v>
      </c>
      <c r="E611" s="3">
        <v>187</v>
      </c>
      <c r="F611" s="7">
        <f t="shared" si="34"/>
        <v>0.22315035799522673</v>
      </c>
      <c r="G611" s="3">
        <v>17</v>
      </c>
      <c r="H611" s="3">
        <v>31</v>
      </c>
      <c r="I611" s="4">
        <v>11.123761508959847</v>
      </c>
    </row>
    <row r="612" spans="1:9" ht="11.25">
      <c r="A612" s="18">
        <v>36992</v>
      </c>
      <c r="B612" s="6">
        <v>6</v>
      </c>
      <c r="C612" s="3">
        <v>53</v>
      </c>
      <c r="D612" s="3">
        <v>10</v>
      </c>
      <c r="E612" s="3">
        <v>303</v>
      </c>
      <c r="F612" s="7">
        <f t="shared" si="34"/>
        <v>0.3615751789976134</v>
      </c>
      <c r="G612" s="3">
        <v>17</v>
      </c>
      <c r="H612" s="3">
        <v>32</v>
      </c>
      <c r="I612" s="4">
        <v>15.87317010188196</v>
      </c>
    </row>
    <row r="613" spans="1:9" ht="11.25">
      <c r="A613" s="18">
        <v>36992</v>
      </c>
      <c r="B613" s="6">
        <v>6</v>
      </c>
      <c r="C613" s="3">
        <v>53</v>
      </c>
      <c r="D613" s="3">
        <v>20</v>
      </c>
      <c r="E613" s="3">
        <v>433</v>
      </c>
      <c r="F613" s="7">
        <f t="shared" si="34"/>
        <v>0.5167064439140812</v>
      </c>
      <c r="G613" s="3">
        <v>17</v>
      </c>
      <c r="H613" s="3">
        <v>32</v>
      </c>
      <c r="I613" s="4">
        <v>16.952510374351355</v>
      </c>
    </row>
    <row r="614" spans="1:9" ht="11.25">
      <c r="A614" s="18">
        <v>36992</v>
      </c>
      <c r="B614" s="6">
        <v>6</v>
      </c>
      <c r="C614" s="3">
        <v>53</v>
      </c>
      <c r="D614" s="3">
        <v>40</v>
      </c>
      <c r="E614" s="3">
        <v>482</v>
      </c>
      <c r="F614" s="7">
        <f t="shared" si="34"/>
        <v>0.5751789976133651</v>
      </c>
      <c r="G614" s="3">
        <v>17</v>
      </c>
      <c r="H614" s="3">
        <v>33</v>
      </c>
      <c r="I614" s="4">
        <v>23.435200321241048</v>
      </c>
    </row>
    <row r="615" spans="1:9" ht="11.25">
      <c r="A615" s="18">
        <v>36992</v>
      </c>
      <c r="B615" s="6">
        <v>6</v>
      </c>
      <c r="C615" s="3">
        <v>53</v>
      </c>
      <c r="D615" s="3">
        <v>60</v>
      </c>
      <c r="E615" s="3">
        <v>499</v>
      </c>
      <c r="F615" s="7">
        <f t="shared" si="34"/>
        <v>0.5954653937947494</v>
      </c>
      <c r="G615" s="3">
        <v>17</v>
      </c>
      <c r="H615" s="3">
        <v>33</v>
      </c>
      <c r="I615" s="4">
        <v>24.221809445226732</v>
      </c>
    </row>
    <row r="616" spans="1:9" ht="11.25">
      <c r="A616" s="18">
        <v>36992</v>
      </c>
      <c r="B616" s="6">
        <v>6</v>
      </c>
      <c r="C616" s="3">
        <v>53</v>
      </c>
      <c r="D616" s="3">
        <v>100</v>
      </c>
      <c r="E616" s="3">
        <v>530</v>
      </c>
      <c r="F616" s="7">
        <f t="shared" si="34"/>
        <v>0.6324582338902148</v>
      </c>
      <c r="G616" s="3">
        <v>17</v>
      </c>
      <c r="H616" s="3">
        <v>34</v>
      </c>
      <c r="I616" s="4">
        <v>25.65621431837709</v>
      </c>
    </row>
    <row r="617" spans="1:9" ht="11.25">
      <c r="A617" s="18">
        <v>36992</v>
      </c>
      <c r="B617" s="6">
        <v>6</v>
      </c>
      <c r="C617" s="3">
        <v>46</v>
      </c>
      <c r="D617" s="3">
        <v>20</v>
      </c>
      <c r="E617" s="3">
        <v>408</v>
      </c>
      <c r="F617" s="7">
        <f t="shared" si="34"/>
        <v>0.48687350835322196</v>
      </c>
      <c r="G617" s="3">
        <v>18</v>
      </c>
      <c r="H617" s="3">
        <v>0</v>
      </c>
      <c r="I617" s="4">
        <v>17.093243596351126</v>
      </c>
    </row>
    <row r="618" spans="1:9" ht="11.25">
      <c r="A618" s="18">
        <v>36992</v>
      </c>
      <c r="B618" s="6">
        <v>6</v>
      </c>
      <c r="C618" s="3">
        <v>46</v>
      </c>
      <c r="D618" s="3">
        <v>40</v>
      </c>
      <c r="E618" s="3">
        <v>465</v>
      </c>
      <c r="F618" s="7">
        <f t="shared" si="34"/>
        <v>0.5548926014319809</v>
      </c>
      <c r="G618" s="3">
        <v>18</v>
      </c>
      <c r="H618" s="3">
        <v>1</v>
      </c>
      <c r="I618" s="4">
        <v>22.64859119725537</v>
      </c>
    </row>
    <row r="619" spans="1:9" ht="11.25">
      <c r="A619" s="18">
        <v>36992</v>
      </c>
      <c r="B619" s="6">
        <v>6</v>
      </c>
      <c r="C619" s="3">
        <v>46</v>
      </c>
      <c r="D619" s="3">
        <v>60</v>
      </c>
      <c r="E619" s="3">
        <v>408</v>
      </c>
      <c r="F619" s="7">
        <f t="shared" si="34"/>
        <v>0.48687350835322196</v>
      </c>
      <c r="G619" s="3">
        <v>18</v>
      </c>
      <c r="H619" s="3">
        <v>1</v>
      </c>
      <c r="I619" s="4">
        <v>20.011137075656325</v>
      </c>
    </row>
    <row r="620" spans="1:9" ht="11.25">
      <c r="A620" s="18">
        <v>36992</v>
      </c>
      <c r="B620" s="6">
        <v>6</v>
      </c>
      <c r="C620" s="3">
        <v>46</v>
      </c>
      <c r="D620" s="3">
        <v>100</v>
      </c>
      <c r="E620" s="3">
        <v>235</v>
      </c>
      <c r="F620" s="7">
        <f t="shared" si="34"/>
        <v>0.28042959427207637</v>
      </c>
      <c r="G620" s="3">
        <v>18</v>
      </c>
      <c r="H620" s="3">
        <v>2</v>
      </c>
      <c r="I620" s="4">
        <v>12.00623246097852</v>
      </c>
    </row>
    <row r="621" spans="1:9" ht="11.25">
      <c r="A621" s="18">
        <v>36992</v>
      </c>
      <c r="B621" s="6">
        <v>6</v>
      </c>
      <c r="C621" s="3">
        <v>47</v>
      </c>
      <c r="D621" s="3">
        <v>5</v>
      </c>
      <c r="E621" s="3">
        <v>210</v>
      </c>
      <c r="F621" s="7">
        <f t="shared" si="34"/>
        <v>0.25059665871121717</v>
      </c>
      <c r="G621" s="3">
        <v>18</v>
      </c>
      <c r="H621" s="3">
        <v>4</v>
      </c>
      <c r="I621" s="4">
        <v>12.349268242183626</v>
      </c>
    </row>
    <row r="622" spans="1:9" ht="11.25">
      <c r="A622" s="18">
        <v>36992</v>
      </c>
      <c r="B622" s="6">
        <v>6</v>
      </c>
      <c r="C622" s="3">
        <v>47</v>
      </c>
      <c r="D622" s="3">
        <v>10</v>
      </c>
      <c r="E622" s="3">
        <v>344</v>
      </c>
      <c r="F622" s="7">
        <f t="shared" si="34"/>
        <v>0.4105011933174224</v>
      </c>
      <c r="G622" s="3">
        <v>18</v>
      </c>
      <c r="H622" s="3">
        <v>6</v>
      </c>
      <c r="I622" s="4">
        <v>16.697745725912927</v>
      </c>
    </row>
    <row r="623" spans="1:9" ht="11.25">
      <c r="A623" s="18">
        <v>36992</v>
      </c>
      <c r="B623" s="6">
        <v>6</v>
      </c>
      <c r="C623" s="3">
        <v>47</v>
      </c>
      <c r="D623" s="3">
        <v>20</v>
      </c>
      <c r="E623" s="3">
        <v>452</v>
      </c>
      <c r="F623" s="7">
        <f t="shared" si="34"/>
        <v>0.5393794749403341</v>
      </c>
      <c r="G623" s="3">
        <v>18</v>
      </c>
      <c r="H623" s="3">
        <v>6</v>
      </c>
      <c r="I623" s="4">
        <v>16.73462829556108</v>
      </c>
    </row>
    <row r="624" spans="1:9" ht="11.25">
      <c r="A624" s="18">
        <v>36992</v>
      </c>
      <c r="B624" s="6">
        <v>6</v>
      </c>
      <c r="C624" s="3">
        <v>47</v>
      </c>
      <c r="D624" s="3">
        <v>40</v>
      </c>
      <c r="E624" s="3">
        <v>460</v>
      </c>
      <c r="F624" s="7">
        <f t="shared" si="34"/>
        <v>0.548926014319809</v>
      </c>
      <c r="G624" s="3">
        <v>18</v>
      </c>
      <c r="H624" s="3">
        <v>7</v>
      </c>
      <c r="I624" s="4">
        <v>22.4172355725537</v>
      </c>
    </row>
    <row r="625" spans="1:9" ht="11.25">
      <c r="A625" s="18">
        <v>36992</v>
      </c>
      <c r="B625" s="6">
        <v>6</v>
      </c>
      <c r="C625" s="3">
        <v>47</v>
      </c>
      <c r="D625" s="3">
        <v>60</v>
      </c>
      <c r="E625" s="3">
        <v>475</v>
      </c>
      <c r="F625" s="7">
        <f t="shared" si="34"/>
        <v>0.5668257756563246</v>
      </c>
      <c r="G625" s="3">
        <v>18</v>
      </c>
      <c r="H625" s="3">
        <v>7</v>
      </c>
      <c r="I625" s="4">
        <v>23.111302446658716</v>
      </c>
    </row>
    <row r="626" spans="1:9" ht="11.25">
      <c r="A626" s="18">
        <v>36992</v>
      </c>
      <c r="B626" s="6">
        <v>6</v>
      </c>
      <c r="C626" s="3">
        <v>47</v>
      </c>
      <c r="D626" s="3">
        <v>100</v>
      </c>
      <c r="E626" s="3">
        <v>507</v>
      </c>
      <c r="F626" s="7">
        <f t="shared" si="34"/>
        <v>0.6050119331742243</v>
      </c>
      <c r="G626" s="3">
        <v>18</v>
      </c>
      <c r="H626" s="3">
        <v>8</v>
      </c>
      <c r="I626" s="4">
        <v>24.591978444749405</v>
      </c>
    </row>
    <row r="627" spans="1:9" ht="11.25">
      <c r="A627" s="18">
        <v>36998</v>
      </c>
      <c r="B627" s="6">
        <v>6</v>
      </c>
      <c r="C627" s="3">
        <v>46</v>
      </c>
      <c r="D627" s="3">
        <v>5</v>
      </c>
      <c r="E627" s="3">
        <v>90</v>
      </c>
      <c r="F627" s="7">
        <f t="shared" si="34"/>
        <v>0.10739856801909307</v>
      </c>
      <c r="G627" s="3">
        <v>9</v>
      </c>
      <c r="H627" s="3">
        <v>40</v>
      </c>
      <c r="I627" s="4">
        <v>4.4108643008754775</v>
      </c>
    </row>
    <row r="628" spans="1:9" ht="11.25">
      <c r="A628" s="18">
        <v>36998</v>
      </c>
      <c r="B628" s="6">
        <v>6</v>
      </c>
      <c r="C628" s="3">
        <v>46</v>
      </c>
      <c r="D628" s="3">
        <v>10</v>
      </c>
      <c r="E628" s="3">
        <v>173</v>
      </c>
      <c r="F628" s="7">
        <f t="shared" si="34"/>
        <v>0.2064439140811456</v>
      </c>
      <c r="G628" s="3">
        <v>9</v>
      </c>
      <c r="H628" s="3">
        <v>40</v>
      </c>
      <c r="I628" s="4">
        <v>10.309069953358089</v>
      </c>
    </row>
    <row r="629" spans="1:9" ht="11.25">
      <c r="A629" s="18">
        <v>36998</v>
      </c>
      <c r="B629" s="6">
        <v>6</v>
      </c>
      <c r="C629" s="3">
        <v>46</v>
      </c>
      <c r="D629" s="3">
        <v>20</v>
      </c>
      <c r="E629" s="3">
        <v>327</v>
      </c>
      <c r="F629" s="7">
        <f t="shared" si="34"/>
        <v>0.3902147971360382</v>
      </c>
      <c r="G629" s="3">
        <v>9</v>
      </c>
      <c r="H629" s="3">
        <v>41</v>
      </c>
      <c r="I629" s="4">
        <v>16.409984078949762</v>
      </c>
    </row>
    <row r="630" spans="1:9" ht="11.25">
      <c r="A630" s="18">
        <v>36998</v>
      </c>
      <c r="B630" s="6">
        <v>6</v>
      </c>
      <c r="C630" s="3">
        <v>46</v>
      </c>
      <c r="D630" s="3">
        <v>40</v>
      </c>
      <c r="E630" s="3">
        <v>453</v>
      </c>
      <c r="F630" s="7">
        <f t="shared" si="34"/>
        <v>0.5405727923627685</v>
      </c>
      <c r="G630" s="3">
        <v>9</v>
      </c>
      <c r="H630" s="3">
        <v>41</v>
      </c>
      <c r="I630" s="4">
        <v>22.09333769797136</v>
      </c>
    </row>
    <row r="631" spans="1:9" ht="11.25">
      <c r="A631" s="18">
        <v>36998</v>
      </c>
      <c r="B631" s="6">
        <v>6</v>
      </c>
      <c r="C631" s="3">
        <v>46</v>
      </c>
      <c r="D631" s="3">
        <v>60</v>
      </c>
      <c r="E631" s="3">
        <v>396</v>
      </c>
      <c r="F631" s="7">
        <f t="shared" si="34"/>
        <v>0.47255369928400953</v>
      </c>
      <c r="G631" s="3">
        <v>9</v>
      </c>
      <c r="H631" s="3">
        <v>42</v>
      </c>
      <c r="I631" s="4">
        <v>19.455883576372315</v>
      </c>
    </row>
    <row r="632" spans="1:9" ht="11.25">
      <c r="A632" s="18">
        <v>36998</v>
      </c>
      <c r="B632" s="6">
        <v>6</v>
      </c>
      <c r="C632" s="3">
        <v>46</v>
      </c>
      <c r="D632" s="3">
        <v>100</v>
      </c>
      <c r="E632" s="3">
        <v>241</v>
      </c>
      <c r="F632" s="7">
        <f t="shared" si="34"/>
        <v>0.28758949880668255</v>
      </c>
      <c r="G632" s="3">
        <v>9</v>
      </c>
      <c r="H632" s="3">
        <v>42</v>
      </c>
      <c r="I632" s="4">
        <v>12.283859210620523</v>
      </c>
    </row>
    <row r="633" spans="1:9" ht="11.25">
      <c r="A633" s="18">
        <v>36998</v>
      </c>
      <c r="B633" s="6">
        <v>6</v>
      </c>
      <c r="C633" s="3">
        <v>47</v>
      </c>
      <c r="D633" s="3">
        <v>5</v>
      </c>
      <c r="E633" s="3">
        <v>132</v>
      </c>
      <c r="F633" s="7">
        <f t="shared" si="34"/>
        <v>0.1575178997613365</v>
      </c>
      <c r="G633" s="3">
        <v>9</v>
      </c>
      <c r="H633" s="3">
        <v>34</v>
      </c>
      <c r="I633" s="4">
        <v>7.6239824067816855</v>
      </c>
    </row>
    <row r="634" spans="1:9" ht="11.25">
      <c r="A634" s="18">
        <v>36998</v>
      </c>
      <c r="B634" s="6">
        <v>6</v>
      </c>
      <c r="C634" s="3">
        <v>47</v>
      </c>
      <c r="D634" s="3">
        <v>10</v>
      </c>
      <c r="E634" s="3">
        <v>247</v>
      </c>
      <c r="F634" s="7">
        <f t="shared" si="34"/>
        <v>0.2947494033412888</v>
      </c>
      <c r="G634" s="3">
        <v>9</v>
      </c>
      <c r="H634" s="3">
        <v>34</v>
      </c>
      <c r="I634" s="4">
        <v>14.02617444400806</v>
      </c>
    </row>
    <row r="635" spans="1:9" ht="11.25">
      <c r="A635" s="18">
        <v>36998</v>
      </c>
      <c r="B635" s="6">
        <v>6</v>
      </c>
      <c r="C635" s="3">
        <v>47</v>
      </c>
      <c r="D635" s="3">
        <v>20</v>
      </c>
      <c r="E635" s="3">
        <v>412</v>
      </c>
      <c r="F635" s="7">
        <f t="shared" si="34"/>
        <v>0.4916467780429594</v>
      </c>
      <c r="G635" s="3">
        <v>9</v>
      </c>
      <c r="H635" s="3">
        <v>35</v>
      </c>
      <c r="I635" s="4">
        <v>17.081871837919575</v>
      </c>
    </row>
    <row r="636" spans="1:9" ht="11.25">
      <c r="A636" s="18">
        <v>36998</v>
      </c>
      <c r="B636" s="6">
        <v>6</v>
      </c>
      <c r="C636" s="3">
        <v>47</v>
      </c>
      <c r="D636" s="3">
        <v>40</v>
      </c>
      <c r="E636" s="3">
        <v>445</v>
      </c>
      <c r="F636" s="7">
        <f t="shared" si="34"/>
        <v>0.5310262529832935</v>
      </c>
      <c r="G636" s="3">
        <v>9</v>
      </c>
      <c r="H636" s="3">
        <v>35</v>
      </c>
      <c r="I636" s="4">
        <v>21.72316869844869</v>
      </c>
    </row>
    <row r="637" spans="1:9" ht="11.25">
      <c r="A637" s="18">
        <v>36998</v>
      </c>
      <c r="B637" s="6">
        <v>6</v>
      </c>
      <c r="C637" s="3">
        <v>47</v>
      </c>
      <c r="D637" s="3">
        <v>60</v>
      </c>
      <c r="E637" s="3">
        <v>478</v>
      </c>
      <c r="F637" s="7">
        <f t="shared" si="34"/>
        <v>0.5704057279236276</v>
      </c>
      <c r="G637" s="3">
        <v>9</v>
      </c>
      <c r="H637" s="3">
        <v>35</v>
      </c>
      <c r="I637" s="4">
        <v>23.250115821479714</v>
      </c>
    </row>
    <row r="638" spans="1:9" ht="11.25">
      <c r="A638" s="18">
        <v>36998</v>
      </c>
      <c r="B638" s="6">
        <v>6</v>
      </c>
      <c r="C638" s="3">
        <v>47</v>
      </c>
      <c r="D638" s="3">
        <v>100</v>
      </c>
      <c r="E638" s="3">
        <v>509</v>
      </c>
      <c r="F638" s="7">
        <f t="shared" si="34"/>
        <v>0.6073985680190931</v>
      </c>
      <c r="G638" s="3">
        <v>9</v>
      </c>
      <c r="H638" s="3">
        <v>37</v>
      </c>
      <c r="I638" s="4">
        <v>24.684520694630073</v>
      </c>
    </row>
    <row r="639" spans="1:9" ht="11.25">
      <c r="A639" s="18">
        <v>36998</v>
      </c>
      <c r="B639" s="6">
        <v>6</v>
      </c>
      <c r="C639" s="3">
        <v>48</v>
      </c>
      <c r="D639" s="3">
        <v>5</v>
      </c>
      <c r="E639" s="3">
        <v>121</v>
      </c>
      <c r="F639" s="7">
        <f t="shared" si="34"/>
        <v>0.14439140811455847</v>
      </c>
      <c r="G639" s="3">
        <v>9</v>
      </c>
      <c r="H639" s="3">
        <v>27</v>
      </c>
      <c r="I639" s="4">
        <v>6.827697128653286</v>
      </c>
    </row>
    <row r="640" spans="1:9" ht="11.25">
      <c r="A640" s="18">
        <v>36998</v>
      </c>
      <c r="B640" s="6">
        <v>6</v>
      </c>
      <c r="C640" s="3">
        <v>48</v>
      </c>
      <c r="D640" s="3">
        <v>10</v>
      </c>
      <c r="E640" s="3">
        <v>235</v>
      </c>
      <c r="F640" s="7">
        <f t="shared" si="34"/>
        <v>0.28042959427207637</v>
      </c>
      <c r="G640" s="3">
        <v>9</v>
      </c>
      <c r="H640" s="3">
        <v>27</v>
      </c>
      <c r="I640" s="4">
        <v>13.52211853417615</v>
      </c>
    </row>
    <row r="641" spans="1:9" ht="11.25">
      <c r="A641" s="18">
        <v>36998</v>
      </c>
      <c r="B641" s="6">
        <v>6</v>
      </c>
      <c r="C641" s="3">
        <v>48</v>
      </c>
      <c r="D641" s="3">
        <v>20</v>
      </c>
      <c r="E641" s="3">
        <v>387</v>
      </c>
      <c r="F641" s="7">
        <f t="shared" si="34"/>
        <v>0.4618138424821002</v>
      </c>
      <c r="G641" s="3">
        <v>9</v>
      </c>
      <c r="H641" s="3">
        <v>28</v>
      </c>
      <c r="I641" s="4">
        <v>17.083285596314095</v>
      </c>
    </row>
    <row r="642" spans="1:9" ht="11.25">
      <c r="A642" s="18">
        <v>36998</v>
      </c>
      <c r="B642" s="6">
        <v>6</v>
      </c>
      <c r="C642" s="3">
        <v>48</v>
      </c>
      <c r="D642" s="3">
        <v>40</v>
      </c>
      <c r="E642" s="3">
        <v>476</v>
      </c>
      <c r="F642" s="7">
        <f t="shared" si="34"/>
        <v>0.568019093078759</v>
      </c>
      <c r="G642" s="3">
        <v>9</v>
      </c>
      <c r="H642" s="3">
        <v>29</v>
      </c>
      <c r="I642" s="4">
        <v>23.15757357159905</v>
      </c>
    </row>
    <row r="643" spans="1:9" ht="11.25">
      <c r="A643" s="18">
        <v>36998</v>
      </c>
      <c r="B643" s="6">
        <v>6</v>
      </c>
      <c r="C643" s="3">
        <v>48</v>
      </c>
      <c r="D643" s="3">
        <v>60</v>
      </c>
      <c r="E643" s="3">
        <v>497</v>
      </c>
      <c r="F643" s="7">
        <f t="shared" si="34"/>
        <v>0.5930787589498807</v>
      </c>
      <c r="G643" s="3">
        <v>9</v>
      </c>
      <c r="H643" s="3">
        <v>29</v>
      </c>
      <c r="I643" s="4">
        <v>24.129267195346067</v>
      </c>
    </row>
    <row r="644" spans="1:9" ht="11.25">
      <c r="A644" s="18">
        <v>36998</v>
      </c>
      <c r="B644" s="6">
        <v>6</v>
      </c>
      <c r="C644" s="3">
        <v>48</v>
      </c>
      <c r="D644" s="3">
        <v>100</v>
      </c>
      <c r="E644" s="3">
        <v>502</v>
      </c>
      <c r="F644" s="7">
        <f t="shared" si="34"/>
        <v>0.5990453460620525</v>
      </c>
      <c r="G644" s="3">
        <v>9</v>
      </c>
      <c r="H644" s="3">
        <v>30</v>
      </c>
      <c r="I644" s="4">
        <v>24.360622820047734</v>
      </c>
    </row>
    <row r="645" spans="1:9" ht="11.25">
      <c r="A645" s="18">
        <v>36998</v>
      </c>
      <c r="B645" s="6">
        <v>6</v>
      </c>
      <c r="C645" s="3">
        <v>49</v>
      </c>
      <c r="D645" s="3">
        <v>5</v>
      </c>
      <c r="E645" s="3">
        <v>115</v>
      </c>
      <c r="F645" s="7">
        <f t="shared" si="34"/>
        <v>0.13723150357995226</v>
      </c>
      <c r="G645" s="3">
        <v>9</v>
      </c>
      <c r="H645" s="3">
        <v>46</v>
      </c>
      <c r="I645" s="4">
        <v>6.37982581346939</v>
      </c>
    </row>
    <row r="646" spans="1:9" ht="11.25">
      <c r="A646" s="18">
        <v>36998</v>
      </c>
      <c r="B646" s="6">
        <v>6</v>
      </c>
      <c r="C646" s="3">
        <v>49</v>
      </c>
      <c r="D646" s="3">
        <v>10</v>
      </c>
      <c r="E646" s="3">
        <v>229</v>
      </c>
      <c r="F646" s="7">
        <f t="shared" si="34"/>
        <v>0.2732696897374702</v>
      </c>
      <c r="G646" s="3">
        <v>9</v>
      </c>
      <c r="H646" s="3">
        <v>46</v>
      </c>
      <c r="I646" s="4">
        <v>13.255760577289372</v>
      </c>
    </row>
    <row r="647" spans="1:9" ht="11.25">
      <c r="A647" s="18">
        <v>36998</v>
      </c>
      <c r="B647" s="6">
        <v>6</v>
      </c>
      <c r="C647" s="3">
        <v>49</v>
      </c>
      <c r="D647" s="3">
        <v>20</v>
      </c>
      <c r="E647" s="3">
        <v>372</v>
      </c>
      <c r="F647" s="7">
        <f t="shared" si="34"/>
        <v>0.4439140811455847</v>
      </c>
      <c r="G647" s="3">
        <v>9</v>
      </c>
      <c r="H647" s="3">
        <v>46</v>
      </c>
      <c r="I647" s="4">
        <v>17.00452272929067</v>
      </c>
    </row>
    <row r="648" spans="1:9" ht="11.25">
      <c r="A648" s="18">
        <v>36998</v>
      </c>
      <c r="B648" s="6">
        <v>6</v>
      </c>
      <c r="C648" s="3">
        <v>49</v>
      </c>
      <c r="D648" s="3">
        <v>40</v>
      </c>
      <c r="E648" s="3">
        <v>445</v>
      </c>
      <c r="F648" s="7">
        <f t="shared" si="34"/>
        <v>0.5310262529832935</v>
      </c>
      <c r="G648" s="3">
        <v>9</v>
      </c>
      <c r="H648" s="3">
        <v>47</v>
      </c>
      <c r="I648" s="4">
        <v>21.72316869844869</v>
      </c>
    </row>
    <row r="649" spans="1:9" ht="11.25">
      <c r="A649" s="18">
        <v>36998</v>
      </c>
      <c r="B649" s="6">
        <v>6</v>
      </c>
      <c r="C649" s="3">
        <v>49</v>
      </c>
      <c r="D649" s="3">
        <v>60</v>
      </c>
      <c r="E649" s="3">
        <v>457</v>
      </c>
      <c r="F649" s="7">
        <f t="shared" si="34"/>
        <v>0.545346062052506</v>
      </c>
      <c r="G649" s="3">
        <v>9</v>
      </c>
      <c r="H649" s="3">
        <v>48</v>
      </c>
      <c r="I649" s="4">
        <v>22.2784221977327</v>
      </c>
    </row>
    <row r="650" spans="1:9" ht="11.25">
      <c r="A650" s="18">
        <v>36998</v>
      </c>
      <c r="B650" s="6">
        <v>6</v>
      </c>
      <c r="C650" s="3">
        <v>49</v>
      </c>
      <c r="D650" s="3">
        <v>100</v>
      </c>
      <c r="E650" s="3">
        <v>453</v>
      </c>
      <c r="F650" s="7">
        <f t="shared" si="34"/>
        <v>0.5405727923627685</v>
      </c>
      <c r="G650" s="3">
        <v>9</v>
      </c>
      <c r="H650" s="3">
        <v>49</v>
      </c>
      <c r="I650" s="4">
        <v>22.09333769797136</v>
      </c>
    </row>
    <row r="651" spans="1:9" ht="11.25">
      <c r="A651" s="18">
        <v>36998</v>
      </c>
      <c r="B651" s="6">
        <v>6</v>
      </c>
      <c r="C651" s="3">
        <v>52</v>
      </c>
      <c r="D651" s="3">
        <v>5</v>
      </c>
      <c r="E651" s="3">
        <v>113</v>
      </c>
      <c r="F651" s="7">
        <f t="shared" si="34"/>
        <v>0.13484486873508353</v>
      </c>
      <c r="G651" s="3">
        <v>9</v>
      </c>
      <c r="H651" s="3">
        <v>15</v>
      </c>
      <c r="I651" s="4">
        <v>6.228412411819821</v>
      </c>
    </row>
    <row r="652" spans="1:9" ht="11.25">
      <c r="A652" s="18">
        <v>36998</v>
      </c>
      <c r="B652" s="6">
        <v>6</v>
      </c>
      <c r="C652" s="3">
        <v>52</v>
      </c>
      <c r="D652" s="3">
        <v>10</v>
      </c>
      <c r="E652" s="3">
        <v>200</v>
      </c>
      <c r="F652" s="7">
        <f t="shared" si="34"/>
        <v>0.2386634844868735</v>
      </c>
      <c r="G652" s="3">
        <v>9</v>
      </c>
      <c r="H652" s="3">
        <v>16</v>
      </c>
      <c r="I652" s="4">
        <v>11.833688304184868</v>
      </c>
    </row>
    <row r="653" spans="1:9" ht="11.25">
      <c r="A653" s="18">
        <v>36998</v>
      </c>
      <c r="B653" s="6">
        <v>6</v>
      </c>
      <c r="C653" s="3">
        <v>52</v>
      </c>
      <c r="D653" s="3">
        <v>20</v>
      </c>
      <c r="E653" s="3">
        <v>328</v>
      </c>
      <c r="F653" s="7">
        <f t="shared" si="34"/>
        <v>0.3914081145584726</v>
      </c>
      <c r="G653" s="3">
        <v>9</v>
      </c>
      <c r="H653" s="3">
        <v>16</v>
      </c>
      <c r="I653" s="4">
        <v>16.42903419790841</v>
      </c>
    </row>
    <row r="654" spans="1:9" ht="11.25">
      <c r="A654" s="18">
        <v>36998</v>
      </c>
      <c r="B654" s="6">
        <v>6</v>
      </c>
      <c r="C654" s="3">
        <v>52</v>
      </c>
      <c r="D654" s="3">
        <v>40</v>
      </c>
      <c r="E654" s="3">
        <v>446</v>
      </c>
      <c r="F654" s="7">
        <f t="shared" si="34"/>
        <v>0.5322195704057279</v>
      </c>
      <c r="G654" s="3">
        <v>9</v>
      </c>
      <c r="H654" s="3">
        <v>17</v>
      </c>
      <c r="I654" s="4">
        <v>21.769439823389018</v>
      </c>
    </row>
    <row r="655" spans="1:9" ht="11.25">
      <c r="A655" s="18">
        <v>36998</v>
      </c>
      <c r="B655" s="6">
        <v>6</v>
      </c>
      <c r="C655" s="3">
        <v>52</v>
      </c>
      <c r="D655" s="3">
        <v>60</v>
      </c>
      <c r="E655" s="3">
        <v>482</v>
      </c>
      <c r="F655" s="7">
        <f t="shared" si="34"/>
        <v>0.5751789976133651</v>
      </c>
      <c r="G655" s="3">
        <v>9</v>
      </c>
      <c r="H655" s="3">
        <v>17</v>
      </c>
      <c r="I655" s="4">
        <v>23.435200321241048</v>
      </c>
    </row>
    <row r="656" spans="1:9" ht="11.25">
      <c r="A656" s="18">
        <v>36998</v>
      </c>
      <c r="B656" s="6">
        <v>6</v>
      </c>
      <c r="C656" s="3">
        <v>52</v>
      </c>
      <c r="D656" s="3">
        <v>100</v>
      </c>
      <c r="E656" s="3">
        <v>492</v>
      </c>
      <c r="F656" s="7">
        <f t="shared" si="34"/>
        <v>0.5871121718377088</v>
      </c>
      <c r="G656" s="3">
        <v>9</v>
      </c>
      <c r="H656" s="3">
        <v>18</v>
      </c>
      <c r="I656" s="4">
        <v>23.897911570644393</v>
      </c>
    </row>
    <row r="657" spans="1:9" ht="11.25">
      <c r="A657" s="18">
        <v>36998</v>
      </c>
      <c r="B657" s="6">
        <v>6</v>
      </c>
      <c r="C657" s="3">
        <v>53</v>
      </c>
      <c r="D657" s="3">
        <v>5</v>
      </c>
      <c r="E657" s="3">
        <v>139</v>
      </c>
      <c r="F657" s="7">
        <f t="shared" si="34"/>
        <v>0.1658711217183771</v>
      </c>
      <c r="G657" s="3">
        <v>9</v>
      </c>
      <c r="H657" s="3">
        <v>21</v>
      </c>
      <c r="I657" s="4">
        <v>8.11399106632168</v>
      </c>
    </row>
    <row r="658" spans="1:9" ht="11.25">
      <c r="A658" s="18">
        <v>36998</v>
      </c>
      <c r="B658" s="6">
        <v>6</v>
      </c>
      <c r="C658" s="3">
        <v>53</v>
      </c>
      <c r="D658" s="3">
        <v>10</v>
      </c>
      <c r="E658" s="3">
        <v>250</v>
      </c>
      <c r="F658" s="7">
        <f t="shared" si="34"/>
        <v>0.29832935560859186</v>
      </c>
      <c r="G658" s="3">
        <v>9</v>
      </c>
      <c r="H658" s="3">
        <v>22</v>
      </c>
      <c r="I658" s="4">
        <v>14.146217587311526</v>
      </c>
    </row>
    <row r="659" spans="1:9" ht="11.25">
      <c r="A659" s="18">
        <v>36998</v>
      </c>
      <c r="B659" s="6">
        <v>6</v>
      </c>
      <c r="C659" s="3">
        <v>53</v>
      </c>
      <c r="D659" s="3">
        <v>20</v>
      </c>
      <c r="E659" s="3">
        <v>391</v>
      </c>
      <c r="F659" s="7">
        <f t="shared" si="34"/>
        <v>0.4665871121718377</v>
      </c>
      <c r="G659" s="3">
        <v>9</v>
      </c>
      <c r="H659" s="3">
        <v>22</v>
      </c>
      <c r="I659" s="4">
        <v>17.094204952059393</v>
      </c>
    </row>
    <row r="660" spans="1:9" ht="11.25">
      <c r="A660" s="18">
        <v>36998</v>
      </c>
      <c r="B660" s="6">
        <v>6</v>
      </c>
      <c r="C660" s="3">
        <v>53</v>
      </c>
      <c r="D660" s="3">
        <v>40</v>
      </c>
      <c r="E660" s="3">
        <v>458</v>
      </c>
      <c r="F660" s="7">
        <f t="shared" si="34"/>
        <v>0.5465393794749404</v>
      </c>
      <c r="G660" s="3">
        <v>9</v>
      </c>
      <c r="H660" s="3">
        <v>23</v>
      </c>
      <c r="I660" s="4">
        <v>22.32469332267303</v>
      </c>
    </row>
    <row r="661" spans="1:9" ht="11.25">
      <c r="A661" s="18">
        <v>36998</v>
      </c>
      <c r="B661" s="6">
        <v>6</v>
      </c>
      <c r="C661" s="3">
        <v>53</v>
      </c>
      <c r="D661" s="3">
        <v>60</v>
      </c>
      <c r="E661" s="3">
        <v>472</v>
      </c>
      <c r="F661" s="7">
        <f t="shared" si="34"/>
        <v>0.5632458233890215</v>
      </c>
      <c r="G661" s="3">
        <v>9</v>
      </c>
      <c r="H661" s="3">
        <v>23</v>
      </c>
      <c r="I661" s="4">
        <v>22.97248907183771</v>
      </c>
    </row>
    <row r="662" spans="1:9" ht="11.25">
      <c r="A662" s="18">
        <v>36998</v>
      </c>
      <c r="B662" s="6">
        <v>6</v>
      </c>
      <c r="C662" s="3">
        <v>53</v>
      </c>
      <c r="D662" s="3">
        <v>100</v>
      </c>
      <c r="E662" s="3">
        <v>503</v>
      </c>
      <c r="F662" s="7">
        <f t="shared" si="34"/>
        <v>0.6002386634844868</v>
      </c>
      <c r="G662" s="3">
        <v>9</v>
      </c>
      <c r="H662" s="3">
        <v>24</v>
      </c>
      <c r="I662" s="4">
        <v>24.406893944988063</v>
      </c>
    </row>
    <row r="663" spans="1:9" ht="11.25">
      <c r="A663" s="18">
        <v>36998</v>
      </c>
      <c r="B663" s="6">
        <v>6</v>
      </c>
      <c r="C663" s="3">
        <v>46</v>
      </c>
      <c r="D663" s="3">
        <v>5</v>
      </c>
      <c r="E663" s="3">
        <v>94</v>
      </c>
      <c r="F663" s="7">
        <f aca="true" t="shared" si="35" ref="F663:F726">E663/838</f>
        <v>0.11217183770883055</v>
      </c>
      <c r="G663" s="3">
        <v>10</v>
      </c>
      <c r="H663" s="3">
        <v>44</v>
      </c>
      <c r="I663" s="4">
        <v>4.7370436999789245</v>
      </c>
    </row>
    <row r="664" spans="1:9" ht="11.25">
      <c r="A664" s="18">
        <v>36998</v>
      </c>
      <c r="B664" s="6">
        <v>6</v>
      </c>
      <c r="C664" s="3">
        <v>46</v>
      </c>
      <c r="D664" s="3">
        <v>10</v>
      </c>
      <c r="E664" s="3">
        <v>176</v>
      </c>
      <c r="F664" s="7">
        <f t="shared" si="35"/>
        <v>0.2100238663484487</v>
      </c>
      <c r="G664" s="3">
        <v>10</v>
      </c>
      <c r="H664" s="3">
        <v>44</v>
      </c>
      <c r="I664" s="4">
        <v>10.488025326986058</v>
      </c>
    </row>
    <row r="665" spans="1:9" ht="11.25">
      <c r="A665" s="18">
        <v>36998</v>
      </c>
      <c r="B665" s="6">
        <v>6</v>
      </c>
      <c r="C665" s="3">
        <v>46</v>
      </c>
      <c r="D665" s="3">
        <v>20</v>
      </c>
      <c r="E665" s="3">
        <v>339</v>
      </c>
      <c r="F665" s="7">
        <f t="shared" si="35"/>
        <v>0.4045346062052506</v>
      </c>
      <c r="G665" s="3">
        <v>10</v>
      </c>
      <c r="H665" s="3">
        <v>45</v>
      </c>
      <c r="I665" s="4">
        <v>16.621071059600364</v>
      </c>
    </row>
    <row r="666" spans="1:9" ht="11.25">
      <c r="A666" s="18">
        <v>36998</v>
      </c>
      <c r="B666" s="6">
        <v>6</v>
      </c>
      <c r="C666" s="3">
        <v>46</v>
      </c>
      <c r="D666" s="3">
        <v>40</v>
      </c>
      <c r="E666" s="3">
        <v>443</v>
      </c>
      <c r="F666" s="7">
        <f t="shared" si="35"/>
        <v>0.5286396181384249</v>
      </c>
      <c r="G666" s="3">
        <v>10</v>
      </c>
      <c r="H666" s="3">
        <v>46</v>
      </c>
      <c r="I666" s="4">
        <v>21.630626448568023</v>
      </c>
    </row>
    <row r="667" spans="1:9" ht="11.25">
      <c r="A667" s="18">
        <v>36998</v>
      </c>
      <c r="B667" s="6">
        <v>6</v>
      </c>
      <c r="C667" s="3">
        <v>46</v>
      </c>
      <c r="D667" s="3">
        <v>60</v>
      </c>
      <c r="E667" s="3">
        <v>394</v>
      </c>
      <c r="F667" s="7">
        <f t="shared" si="35"/>
        <v>0.4701670644391408</v>
      </c>
      <c r="G667" s="3">
        <v>10</v>
      </c>
      <c r="H667" s="3">
        <v>46</v>
      </c>
      <c r="I667" s="4">
        <v>19.363341326491646</v>
      </c>
    </row>
    <row r="668" spans="1:9" ht="11.25">
      <c r="A668" s="18">
        <v>36998</v>
      </c>
      <c r="B668" s="6">
        <v>6</v>
      </c>
      <c r="C668" s="3">
        <v>46</v>
      </c>
      <c r="D668" s="3">
        <v>100</v>
      </c>
      <c r="E668" s="3">
        <v>239</v>
      </c>
      <c r="F668" s="7">
        <f t="shared" si="35"/>
        <v>0.2852028639618138</v>
      </c>
      <c r="G668" s="3">
        <v>10</v>
      </c>
      <c r="H668" s="3">
        <v>46</v>
      </c>
      <c r="I668" s="4">
        <v>12.191316960739856</v>
      </c>
    </row>
    <row r="669" spans="1:9" ht="11.25">
      <c r="A669" s="18">
        <v>36998</v>
      </c>
      <c r="B669" s="6">
        <v>6</v>
      </c>
      <c r="C669" s="3">
        <v>47</v>
      </c>
      <c r="D669" s="3">
        <v>5</v>
      </c>
      <c r="E669" s="3">
        <v>124</v>
      </c>
      <c r="F669" s="7">
        <f t="shared" si="35"/>
        <v>0.14797136038186157</v>
      </c>
      <c r="G669" s="3">
        <v>10</v>
      </c>
      <c r="H669" s="3">
        <v>38</v>
      </c>
      <c r="I669" s="4">
        <v>7.048050285752527</v>
      </c>
    </row>
    <row r="670" spans="1:9" ht="11.25">
      <c r="A670" s="18">
        <v>36998</v>
      </c>
      <c r="B670" s="6">
        <v>6</v>
      </c>
      <c r="C670" s="3">
        <v>47</v>
      </c>
      <c r="D670" s="3">
        <v>10</v>
      </c>
      <c r="E670" s="3">
        <v>241</v>
      </c>
      <c r="F670" s="7">
        <f t="shared" si="35"/>
        <v>0.28758949880668255</v>
      </c>
      <c r="G670" s="3">
        <v>10</v>
      </c>
      <c r="H670" s="3">
        <v>39</v>
      </c>
      <c r="I670" s="4">
        <v>13.778923156415711</v>
      </c>
    </row>
    <row r="671" spans="1:9" ht="11.25">
      <c r="A671" s="18">
        <v>36998</v>
      </c>
      <c r="B671" s="6">
        <v>6</v>
      </c>
      <c r="C671" s="3">
        <v>47</v>
      </c>
      <c r="D671" s="3">
        <v>20</v>
      </c>
      <c r="E671" s="3">
        <v>424</v>
      </c>
      <c r="F671" s="7">
        <f t="shared" si="35"/>
        <v>0.5059665871121718</v>
      </c>
      <c r="G671" s="3">
        <v>10</v>
      </c>
      <c r="H671" s="3">
        <v>39</v>
      </c>
      <c r="I671" s="4">
        <v>17.022281003565706</v>
      </c>
    </row>
    <row r="672" spans="1:9" ht="11.25">
      <c r="A672" s="18">
        <v>36998</v>
      </c>
      <c r="B672" s="6">
        <v>6</v>
      </c>
      <c r="C672" s="3">
        <v>47</v>
      </c>
      <c r="D672" s="3">
        <v>40</v>
      </c>
      <c r="E672" s="3">
        <v>437</v>
      </c>
      <c r="F672" s="7">
        <f t="shared" si="35"/>
        <v>0.5214797136038186</v>
      </c>
      <c r="G672" s="3">
        <v>10</v>
      </c>
      <c r="H672" s="3">
        <v>40</v>
      </c>
      <c r="I672" s="4">
        <v>21.352999698926016</v>
      </c>
    </row>
    <row r="673" spans="1:9" ht="11.25">
      <c r="A673" s="18">
        <v>36998</v>
      </c>
      <c r="B673" s="6">
        <v>6</v>
      </c>
      <c r="C673" s="3">
        <v>47</v>
      </c>
      <c r="D673" s="3">
        <v>60</v>
      </c>
      <c r="E673" s="3">
        <v>466</v>
      </c>
      <c r="F673" s="7">
        <f t="shared" si="35"/>
        <v>0.5560859188544153</v>
      </c>
      <c r="G673" s="3">
        <v>10</v>
      </c>
      <c r="H673" s="3">
        <v>40</v>
      </c>
      <c r="I673" s="4">
        <v>22.694862322195704</v>
      </c>
    </row>
    <row r="674" spans="1:9" ht="11.25">
      <c r="A674" s="18">
        <v>36998</v>
      </c>
      <c r="B674" s="6">
        <v>6</v>
      </c>
      <c r="C674" s="3">
        <v>47</v>
      </c>
      <c r="D674" s="3">
        <v>100</v>
      </c>
      <c r="E674" s="3">
        <v>509</v>
      </c>
      <c r="F674" s="7">
        <f t="shared" si="35"/>
        <v>0.6073985680190931</v>
      </c>
      <c r="G674" s="3">
        <v>10</v>
      </c>
      <c r="H674" s="3">
        <v>41</v>
      </c>
      <c r="I674" s="4">
        <v>24.684520694630073</v>
      </c>
    </row>
    <row r="675" spans="1:9" ht="11.25">
      <c r="A675" s="18">
        <v>36998</v>
      </c>
      <c r="B675" s="6">
        <v>6</v>
      </c>
      <c r="C675" s="3">
        <v>48</v>
      </c>
      <c r="D675" s="3">
        <v>5</v>
      </c>
      <c r="E675" s="3">
        <v>123</v>
      </c>
      <c r="F675" s="7">
        <f t="shared" si="35"/>
        <v>0.1467780429594272</v>
      </c>
      <c r="G675" s="3">
        <v>10</v>
      </c>
      <c r="H675" s="3">
        <v>55</v>
      </c>
      <c r="I675" s="4">
        <v>6.974864603792984</v>
      </c>
    </row>
    <row r="676" spans="1:9" ht="11.25">
      <c r="A676" s="18">
        <v>36998</v>
      </c>
      <c r="B676" s="6">
        <v>6</v>
      </c>
      <c r="C676" s="3">
        <v>48</v>
      </c>
      <c r="D676" s="3">
        <v>10</v>
      </c>
      <c r="E676" s="3">
        <v>230</v>
      </c>
      <c r="F676" s="7">
        <f t="shared" si="35"/>
        <v>0.2744630071599045</v>
      </c>
      <c r="G676" s="3">
        <v>10</v>
      </c>
      <c r="H676" s="3">
        <v>55</v>
      </c>
      <c r="I676" s="4">
        <v>13.300816996121002</v>
      </c>
    </row>
    <row r="677" spans="1:9" ht="11.25">
      <c r="A677" s="18">
        <v>36998</v>
      </c>
      <c r="B677" s="6">
        <v>6</v>
      </c>
      <c r="C677" s="3">
        <v>48</v>
      </c>
      <c r="D677" s="3">
        <v>20</v>
      </c>
      <c r="E677" s="3">
        <v>381</v>
      </c>
      <c r="F677" s="7">
        <f t="shared" si="35"/>
        <v>0.45465393794749404</v>
      </c>
      <c r="G677" s="3">
        <v>10</v>
      </c>
      <c r="H677" s="3">
        <v>56</v>
      </c>
      <c r="I677" s="4">
        <v>17.05894545049014</v>
      </c>
    </row>
    <row r="678" spans="1:9" ht="11.25">
      <c r="A678" s="18">
        <v>36998</v>
      </c>
      <c r="B678" s="6">
        <v>6</v>
      </c>
      <c r="C678" s="3">
        <v>48</v>
      </c>
      <c r="D678" s="3">
        <v>40</v>
      </c>
      <c r="E678" s="3">
        <v>474</v>
      </c>
      <c r="F678" s="7">
        <f t="shared" si="35"/>
        <v>0.5656324582338902</v>
      </c>
      <c r="G678" s="3">
        <v>10</v>
      </c>
      <c r="H678" s="3">
        <v>57</v>
      </c>
      <c r="I678" s="4">
        <v>23.065031321718376</v>
      </c>
    </row>
    <row r="679" spans="1:9" ht="11.25">
      <c r="A679" s="18">
        <v>36998</v>
      </c>
      <c r="B679" s="6">
        <v>6</v>
      </c>
      <c r="C679" s="3">
        <v>48</v>
      </c>
      <c r="D679" s="3">
        <v>60</v>
      </c>
      <c r="E679" s="3">
        <v>505</v>
      </c>
      <c r="F679" s="7">
        <f t="shared" si="35"/>
        <v>0.6026252983293556</v>
      </c>
      <c r="G679" s="3">
        <v>10</v>
      </c>
      <c r="H679" s="3">
        <v>57</v>
      </c>
      <c r="I679" s="4">
        <v>24.49943619486874</v>
      </c>
    </row>
    <row r="680" spans="1:9" ht="11.25">
      <c r="A680" s="18">
        <v>36998</v>
      </c>
      <c r="B680" s="6">
        <v>6</v>
      </c>
      <c r="C680" s="3">
        <v>48</v>
      </c>
      <c r="D680" s="3">
        <v>100</v>
      </c>
      <c r="E680" s="3">
        <v>507</v>
      </c>
      <c r="F680" s="7">
        <f t="shared" si="35"/>
        <v>0.6050119331742243</v>
      </c>
      <c r="G680" s="3">
        <v>10</v>
      </c>
      <c r="H680" s="3">
        <v>58</v>
      </c>
      <c r="I680" s="4">
        <v>24.591978444749405</v>
      </c>
    </row>
    <row r="681" spans="1:9" ht="11.25">
      <c r="A681" s="18">
        <v>36998</v>
      </c>
      <c r="B681" s="6">
        <v>6</v>
      </c>
      <c r="C681" s="3">
        <v>49</v>
      </c>
      <c r="D681" s="3">
        <v>5</v>
      </c>
      <c r="E681" s="3">
        <v>116</v>
      </c>
      <c r="F681" s="7">
        <f t="shared" si="35"/>
        <v>0.13842482100238662</v>
      </c>
      <c r="G681" s="3">
        <v>10</v>
      </c>
      <c r="H681" s="3">
        <v>50</v>
      </c>
      <c r="I681" s="4">
        <v>6.455134458683874</v>
      </c>
    </row>
    <row r="682" spans="1:9" ht="11.25">
      <c r="A682" s="18">
        <v>36998</v>
      </c>
      <c r="B682" s="6">
        <v>6</v>
      </c>
      <c r="C682" s="3">
        <v>49</v>
      </c>
      <c r="D682" s="3">
        <v>10</v>
      </c>
      <c r="E682" s="3">
        <v>233</v>
      </c>
      <c r="F682" s="7">
        <f t="shared" si="35"/>
        <v>0.27804295942720764</v>
      </c>
      <c r="G682" s="3">
        <v>10</v>
      </c>
      <c r="H682" s="3">
        <v>50</v>
      </c>
      <c r="I682" s="4">
        <v>13.434394030174692</v>
      </c>
    </row>
    <row r="683" spans="1:9" ht="11.25">
      <c r="A683" s="18">
        <v>36998</v>
      </c>
      <c r="B683" s="6">
        <v>6</v>
      </c>
      <c r="C683" s="3">
        <v>49</v>
      </c>
      <c r="D683" s="3">
        <v>20</v>
      </c>
      <c r="E683" s="3">
        <v>370</v>
      </c>
      <c r="F683" s="7">
        <f t="shared" si="35"/>
        <v>0.441527446300716</v>
      </c>
      <c r="G683" s="3">
        <v>10</v>
      </c>
      <c r="H683" s="3">
        <v>50</v>
      </c>
      <c r="I683" s="4">
        <v>16.989509716770804</v>
      </c>
    </row>
    <row r="684" spans="1:9" ht="11.25">
      <c r="A684" s="18">
        <v>36998</v>
      </c>
      <c r="B684" s="6">
        <v>6</v>
      </c>
      <c r="C684" s="3">
        <v>49</v>
      </c>
      <c r="D684" s="3">
        <v>40</v>
      </c>
      <c r="E684" s="3">
        <v>453</v>
      </c>
      <c r="F684" s="7">
        <f t="shared" si="35"/>
        <v>0.5405727923627685</v>
      </c>
      <c r="G684" s="3">
        <v>10</v>
      </c>
      <c r="H684" s="3">
        <v>51</v>
      </c>
      <c r="I684" s="4">
        <v>22.09333769797136</v>
      </c>
    </row>
    <row r="685" spans="1:9" ht="11.25">
      <c r="A685" s="18">
        <v>36998</v>
      </c>
      <c r="B685" s="6">
        <v>6</v>
      </c>
      <c r="C685" s="3">
        <v>49</v>
      </c>
      <c r="D685" s="3">
        <v>60</v>
      </c>
      <c r="E685" s="3">
        <v>453</v>
      </c>
      <c r="F685" s="7">
        <f t="shared" si="35"/>
        <v>0.5405727923627685</v>
      </c>
      <c r="G685" s="3">
        <v>10</v>
      </c>
      <c r="H685" s="3">
        <v>52</v>
      </c>
      <c r="I685" s="4">
        <v>22.09333769797136</v>
      </c>
    </row>
    <row r="686" spans="1:9" ht="11.25">
      <c r="A686" s="18">
        <v>36998</v>
      </c>
      <c r="B686" s="6">
        <v>6</v>
      </c>
      <c r="C686" s="3">
        <v>49</v>
      </c>
      <c r="D686" s="3">
        <v>100</v>
      </c>
      <c r="E686" s="3">
        <v>453</v>
      </c>
      <c r="F686" s="7">
        <f t="shared" si="35"/>
        <v>0.5405727923627685</v>
      </c>
      <c r="G686" s="3">
        <v>10</v>
      </c>
      <c r="H686" s="3">
        <v>53</v>
      </c>
      <c r="I686" s="4">
        <v>22.09333769797136</v>
      </c>
    </row>
    <row r="687" spans="1:9" ht="11.25">
      <c r="A687" s="18">
        <v>36998</v>
      </c>
      <c r="B687" s="6">
        <v>6</v>
      </c>
      <c r="C687" s="3">
        <v>52</v>
      </c>
      <c r="D687" s="3">
        <v>5</v>
      </c>
      <c r="E687" s="3">
        <v>107</v>
      </c>
      <c r="F687" s="7">
        <f t="shared" si="35"/>
        <v>0.1276849642004773</v>
      </c>
      <c r="G687" s="3">
        <v>10</v>
      </c>
      <c r="H687" s="3">
        <v>25</v>
      </c>
      <c r="I687" s="4">
        <v>5.767803317106303</v>
      </c>
    </row>
    <row r="688" spans="1:9" ht="11.25">
      <c r="A688" s="18">
        <v>36998</v>
      </c>
      <c r="B688" s="6">
        <v>6</v>
      </c>
      <c r="C688" s="3">
        <v>52</v>
      </c>
      <c r="D688" s="3">
        <v>10</v>
      </c>
      <c r="E688" s="3">
        <v>193</v>
      </c>
      <c r="F688" s="7">
        <f t="shared" si="35"/>
        <v>0.23031026252983294</v>
      </c>
      <c r="G688" s="3">
        <v>10</v>
      </c>
      <c r="H688" s="3">
        <v>25</v>
      </c>
      <c r="I688" s="4">
        <v>11.456992808377143</v>
      </c>
    </row>
    <row r="689" spans="1:9" ht="11.25">
      <c r="A689" s="18">
        <v>36998</v>
      </c>
      <c r="B689" s="6">
        <v>6</v>
      </c>
      <c r="C689" s="3">
        <v>52</v>
      </c>
      <c r="D689" s="3">
        <v>20</v>
      </c>
      <c r="E689" s="3">
        <v>330</v>
      </c>
      <c r="F689" s="7">
        <f t="shared" si="35"/>
        <v>0.3937947494033413</v>
      </c>
      <c r="G689" s="3">
        <v>10</v>
      </c>
      <c r="H689" s="3">
        <v>25</v>
      </c>
      <c r="I689" s="4">
        <v>16.46633832460512</v>
      </c>
    </row>
    <row r="690" spans="1:9" ht="11.25">
      <c r="A690" s="18">
        <v>36998</v>
      </c>
      <c r="B690" s="6">
        <v>6</v>
      </c>
      <c r="C690" s="3">
        <v>52</v>
      </c>
      <c r="D690" s="3">
        <v>40</v>
      </c>
      <c r="E690" s="3">
        <v>439</v>
      </c>
      <c r="F690" s="7">
        <f t="shared" si="35"/>
        <v>0.5238663484486874</v>
      </c>
      <c r="G690" s="3">
        <v>10</v>
      </c>
      <c r="H690" s="3">
        <v>26</v>
      </c>
      <c r="I690" s="4">
        <v>21.445541948806685</v>
      </c>
    </row>
    <row r="691" spans="1:9" ht="11.25">
      <c r="A691" s="18">
        <v>36998</v>
      </c>
      <c r="B691" s="6">
        <v>6</v>
      </c>
      <c r="C691" s="3">
        <v>52</v>
      </c>
      <c r="D691" s="3">
        <v>60</v>
      </c>
      <c r="E691" s="3">
        <v>484</v>
      </c>
      <c r="F691" s="7">
        <f t="shared" si="35"/>
        <v>0.5775656324582339</v>
      </c>
      <c r="G691" s="3">
        <v>10</v>
      </c>
      <c r="H691" s="3">
        <v>27</v>
      </c>
      <c r="I691" s="4">
        <v>23.52774257112172</v>
      </c>
    </row>
    <row r="692" spans="1:9" ht="11.25">
      <c r="A692" s="18">
        <v>36998</v>
      </c>
      <c r="B692" s="6">
        <v>6</v>
      </c>
      <c r="C692" s="3">
        <v>52</v>
      </c>
      <c r="D692" s="3">
        <v>100</v>
      </c>
      <c r="E692" s="3">
        <v>493</v>
      </c>
      <c r="F692" s="7">
        <f t="shared" si="35"/>
        <v>0.5883054892601431</v>
      </c>
      <c r="G692" s="3">
        <v>10</v>
      </c>
      <c r="H692" s="3">
        <v>27</v>
      </c>
      <c r="I692" s="4">
        <v>23.944182695584722</v>
      </c>
    </row>
    <row r="693" spans="1:9" ht="11.25">
      <c r="A693" s="18">
        <v>36998</v>
      </c>
      <c r="B693" s="6">
        <v>6</v>
      </c>
      <c r="C693" s="3">
        <v>53</v>
      </c>
      <c r="D693" s="3">
        <v>5</v>
      </c>
      <c r="E693" s="3">
        <v>145</v>
      </c>
      <c r="F693" s="7">
        <f t="shared" si="35"/>
        <v>0.1730310262529833</v>
      </c>
      <c r="G693" s="3">
        <v>10</v>
      </c>
      <c r="H693" s="3">
        <v>30</v>
      </c>
      <c r="I693" s="4">
        <v>8.523649042916707</v>
      </c>
    </row>
    <row r="694" spans="1:9" ht="11.25">
      <c r="A694" s="18">
        <v>36998</v>
      </c>
      <c r="B694" s="6">
        <v>6</v>
      </c>
      <c r="C694" s="3">
        <v>53</v>
      </c>
      <c r="D694" s="3">
        <v>10</v>
      </c>
      <c r="E694" s="3">
        <v>257</v>
      </c>
      <c r="F694" s="7">
        <f t="shared" si="35"/>
        <v>0.30668257756563244</v>
      </c>
      <c r="G694" s="3">
        <v>10</v>
      </c>
      <c r="H694" s="3">
        <v>30</v>
      </c>
      <c r="I694" s="4">
        <v>14.417030290779264</v>
      </c>
    </row>
    <row r="695" spans="1:9" ht="11.25">
      <c r="A695" s="18">
        <v>36998</v>
      </c>
      <c r="B695" s="6">
        <v>6</v>
      </c>
      <c r="C695" s="3">
        <v>53</v>
      </c>
      <c r="D695" s="3">
        <v>20</v>
      </c>
      <c r="E695" s="3">
        <v>400</v>
      </c>
      <c r="F695" s="7">
        <f t="shared" si="35"/>
        <v>0.477326968973747</v>
      </c>
      <c r="G695" s="3">
        <v>10</v>
      </c>
      <c r="H695" s="3">
        <v>31</v>
      </c>
      <c r="I695" s="4">
        <v>17.103249333684584</v>
      </c>
    </row>
    <row r="696" spans="1:9" ht="11.25">
      <c r="A696" s="18">
        <v>36998</v>
      </c>
      <c r="B696" s="6">
        <v>6</v>
      </c>
      <c r="C696" s="3">
        <v>53</v>
      </c>
      <c r="D696" s="3">
        <v>40</v>
      </c>
      <c r="E696" s="3">
        <v>463</v>
      </c>
      <c r="F696" s="7">
        <f t="shared" si="35"/>
        <v>0.5525059665871122</v>
      </c>
      <c r="G696" s="3">
        <v>10</v>
      </c>
      <c r="H696" s="3">
        <v>31</v>
      </c>
      <c r="I696" s="4">
        <v>22.556048947374702</v>
      </c>
    </row>
    <row r="697" spans="1:9" ht="11.25">
      <c r="A697" s="18">
        <v>36998</v>
      </c>
      <c r="B697" s="6">
        <v>6</v>
      </c>
      <c r="C697" s="3">
        <v>53</v>
      </c>
      <c r="D697" s="3">
        <v>60</v>
      </c>
      <c r="E697" s="3">
        <v>481</v>
      </c>
      <c r="F697" s="7">
        <f t="shared" si="35"/>
        <v>0.5739856801909308</v>
      </c>
      <c r="G697" s="3">
        <v>10</v>
      </c>
      <c r="H697" s="3">
        <v>32</v>
      </c>
      <c r="I697" s="4">
        <v>23.388929196300715</v>
      </c>
    </row>
    <row r="698" spans="1:9" ht="11.25">
      <c r="A698" s="18">
        <v>36998</v>
      </c>
      <c r="B698" s="6">
        <v>6</v>
      </c>
      <c r="C698" s="3">
        <v>53</v>
      </c>
      <c r="D698" s="3">
        <v>100</v>
      </c>
      <c r="E698" s="3">
        <v>511</v>
      </c>
      <c r="F698" s="7">
        <f t="shared" si="35"/>
        <v>0.6097852028639618</v>
      </c>
      <c r="G698" s="3">
        <v>10</v>
      </c>
      <c r="H698" s="3">
        <v>33</v>
      </c>
      <c r="I698" s="4">
        <v>24.777062944510735</v>
      </c>
    </row>
    <row r="699" spans="1:9" ht="11.25">
      <c r="A699" s="18">
        <v>36998</v>
      </c>
      <c r="B699" s="6">
        <v>6</v>
      </c>
      <c r="C699" s="3">
        <v>47</v>
      </c>
      <c r="D699" s="3">
        <v>5</v>
      </c>
      <c r="E699" s="3">
        <v>129</v>
      </c>
      <c r="F699" s="7">
        <f t="shared" si="35"/>
        <v>0.15393794749403342</v>
      </c>
      <c r="G699" s="3">
        <v>11</v>
      </c>
      <c r="H699" s="3">
        <v>57</v>
      </c>
      <c r="I699" s="4">
        <v>7.409998139447257</v>
      </c>
    </row>
    <row r="700" spans="1:9" ht="11.25">
      <c r="A700" s="18">
        <v>36998</v>
      </c>
      <c r="B700" s="6">
        <v>6</v>
      </c>
      <c r="C700" s="3">
        <v>47</v>
      </c>
      <c r="D700" s="3">
        <v>10</v>
      </c>
      <c r="E700" s="3">
        <v>254</v>
      </c>
      <c r="F700" s="7">
        <f t="shared" si="35"/>
        <v>0.3031026252983294</v>
      </c>
      <c r="G700" s="3">
        <v>11</v>
      </c>
      <c r="H700" s="3">
        <v>58</v>
      </c>
      <c r="I700" s="4">
        <v>14.30255992602001</v>
      </c>
    </row>
    <row r="701" spans="1:9" ht="11.25">
      <c r="A701" s="18">
        <v>36998</v>
      </c>
      <c r="B701" s="6">
        <v>6</v>
      </c>
      <c r="C701" s="3">
        <v>47</v>
      </c>
      <c r="D701" s="3">
        <v>20</v>
      </c>
      <c r="E701" s="3">
        <v>408</v>
      </c>
      <c r="F701" s="7">
        <f t="shared" si="35"/>
        <v>0.48687350835322196</v>
      </c>
      <c r="G701" s="3">
        <v>11</v>
      </c>
      <c r="H701" s="3">
        <v>58</v>
      </c>
      <c r="I701" s="4">
        <v>17.093243596351126</v>
      </c>
    </row>
    <row r="702" spans="1:9" ht="11.25">
      <c r="A702" s="18">
        <v>36998</v>
      </c>
      <c r="B702" s="6">
        <v>6</v>
      </c>
      <c r="C702" s="3">
        <v>47</v>
      </c>
      <c r="D702" s="3">
        <v>40</v>
      </c>
      <c r="E702" s="3">
        <v>446</v>
      </c>
      <c r="F702" s="7">
        <f t="shared" si="35"/>
        <v>0.5322195704057279</v>
      </c>
      <c r="G702" s="3">
        <v>11</v>
      </c>
      <c r="H702" s="3">
        <v>59</v>
      </c>
      <c r="I702" s="4">
        <v>21.769439823389018</v>
      </c>
    </row>
    <row r="703" spans="1:9" ht="11.25">
      <c r="A703" s="18">
        <v>36998</v>
      </c>
      <c r="B703" s="6">
        <v>6</v>
      </c>
      <c r="C703" s="3">
        <v>47</v>
      </c>
      <c r="D703" s="3">
        <v>60</v>
      </c>
      <c r="E703" s="3">
        <v>471</v>
      </c>
      <c r="F703" s="7">
        <f t="shared" si="35"/>
        <v>0.5620525059665871</v>
      </c>
      <c r="G703" s="3">
        <v>11</v>
      </c>
      <c r="H703" s="3">
        <v>59</v>
      </c>
      <c r="I703" s="4">
        <v>22.926217946897374</v>
      </c>
    </row>
    <row r="704" spans="1:9" ht="11.25">
      <c r="A704" s="18">
        <v>36998</v>
      </c>
      <c r="B704" s="6">
        <v>6</v>
      </c>
      <c r="C704" s="3">
        <v>48</v>
      </c>
      <c r="D704" s="3">
        <v>5</v>
      </c>
      <c r="E704" s="3">
        <v>125</v>
      </c>
      <c r="F704" s="7">
        <f t="shared" si="35"/>
        <v>0.14916467780429593</v>
      </c>
      <c r="G704" s="3">
        <v>11</v>
      </c>
      <c r="H704" s="3">
        <v>51</v>
      </c>
      <c r="I704" s="4">
        <v>7.120970597305208</v>
      </c>
    </row>
    <row r="705" spans="1:9" ht="11.25">
      <c r="A705" s="18">
        <v>36998</v>
      </c>
      <c r="B705" s="6">
        <v>6</v>
      </c>
      <c r="C705" s="3">
        <v>48</v>
      </c>
      <c r="D705" s="3">
        <v>10</v>
      </c>
      <c r="E705" s="3">
        <v>234</v>
      </c>
      <c r="F705" s="7">
        <f t="shared" si="35"/>
        <v>0.27923627684964203</v>
      </c>
      <c r="G705" s="3">
        <v>11</v>
      </c>
      <c r="H705" s="3">
        <v>52</v>
      </c>
      <c r="I705" s="4">
        <v>13.478388967378859</v>
      </c>
    </row>
    <row r="706" spans="1:9" ht="11.25">
      <c r="A706" s="18">
        <v>36998</v>
      </c>
      <c r="B706" s="6">
        <v>6</v>
      </c>
      <c r="C706" s="3">
        <v>48</v>
      </c>
      <c r="D706" s="3">
        <v>20</v>
      </c>
      <c r="E706" s="3">
        <v>386</v>
      </c>
      <c r="F706" s="7">
        <f t="shared" si="35"/>
        <v>0.4606205250596659</v>
      </c>
      <c r="G706" s="3">
        <v>11</v>
      </c>
      <c r="H706" s="3">
        <v>52</v>
      </c>
      <c r="I706" s="4">
        <v>17.079892331360604</v>
      </c>
    </row>
    <row r="707" spans="1:9" ht="11.25">
      <c r="A707" s="18">
        <v>36998</v>
      </c>
      <c r="B707" s="6">
        <v>6</v>
      </c>
      <c r="C707" s="3">
        <v>48</v>
      </c>
      <c r="D707" s="3">
        <v>40</v>
      </c>
      <c r="E707" s="3">
        <v>477</v>
      </c>
      <c r="F707" s="7">
        <f t="shared" si="35"/>
        <v>0.5692124105011933</v>
      </c>
      <c r="G707" s="3">
        <v>11</v>
      </c>
      <c r="H707" s="3">
        <v>53</v>
      </c>
      <c r="I707" s="4">
        <v>23.203844696539377</v>
      </c>
    </row>
    <row r="708" spans="1:9" ht="11.25">
      <c r="A708" s="18">
        <v>36998</v>
      </c>
      <c r="B708" s="6">
        <v>6</v>
      </c>
      <c r="C708" s="3">
        <v>48</v>
      </c>
      <c r="D708" s="3">
        <v>60</v>
      </c>
      <c r="E708" s="3">
        <v>510</v>
      </c>
      <c r="F708" s="7">
        <f t="shared" si="35"/>
        <v>0.6085918854415274</v>
      </c>
      <c r="G708" s="3">
        <v>11</v>
      </c>
      <c r="H708" s="3">
        <v>53</v>
      </c>
      <c r="I708" s="4">
        <v>24.730791819570406</v>
      </c>
    </row>
    <row r="709" spans="1:9" ht="11.25">
      <c r="A709" s="18">
        <v>36998</v>
      </c>
      <c r="B709" s="6">
        <v>6</v>
      </c>
      <c r="C709" s="3">
        <v>48</v>
      </c>
      <c r="D709" s="3">
        <v>100</v>
      </c>
      <c r="E709" s="3">
        <v>497</v>
      </c>
      <c r="F709" s="7">
        <f t="shared" si="35"/>
        <v>0.5930787589498807</v>
      </c>
      <c r="G709" s="3">
        <v>11</v>
      </c>
      <c r="H709" s="3">
        <v>54</v>
      </c>
      <c r="I709" s="4">
        <v>24.129267195346067</v>
      </c>
    </row>
    <row r="710" spans="1:9" ht="11.25">
      <c r="A710" s="18">
        <v>36998</v>
      </c>
      <c r="B710" s="6">
        <v>6</v>
      </c>
      <c r="C710" s="3">
        <v>52</v>
      </c>
      <c r="D710" s="3">
        <v>5</v>
      </c>
      <c r="E710" s="3">
        <v>105</v>
      </c>
      <c r="F710" s="7">
        <f t="shared" si="35"/>
        <v>0.12529832935560858</v>
      </c>
      <c r="G710" s="3">
        <v>11</v>
      </c>
      <c r="H710" s="3">
        <v>40</v>
      </c>
      <c r="I710" s="4">
        <v>5.612143988946861</v>
      </c>
    </row>
    <row r="711" spans="1:9" ht="11.25">
      <c r="A711" s="18">
        <v>36998</v>
      </c>
      <c r="B711" s="6">
        <v>6</v>
      </c>
      <c r="C711" s="3">
        <v>52</v>
      </c>
      <c r="D711" s="3">
        <v>10</v>
      </c>
      <c r="E711" s="3">
        <v>194</v>
      </c>
      <c r="F711" s="7">
        <f t="shared" si="35"/>
        <v>0.2315035799522673</v>
      </c>
      <c r="G711" s="3">
        <v>11</v>
      </c>
      <c r="H711" s="3">
        <v>41</v>
      </c>
      <c r="I711" s="4">
        <v>11.511602561855991</v>
      </c>
    </row>
    <row r="712" spans="1:9" ht="11.25">
      <c r="A712" s="18">
        <v>36998</v>
      </c>
      <c r="B712" s="6">
        <v>6</v>
      </c>
      <c r="C712" s="3">
        <v>52</v>
      </c>
      <c r="D712" s="3">
        <v>20</v>
      </c>
      <c r="E712" s="3">
        <v>320</v>
      </c>
      <c r="F712" s="7">
        <f t="shared" si="35"/>
        <v>0.3818615751789976</v>
      </c>
      <c r="G712" s="3">
        <v>11</v>
      </c>
      <c r="H712" s="3">
        <v>41</v>
      </c>
      <c r="I712" s="4">
        <v>16.269202874846915</v>
      </c>
    </row>
    <row r="713" spans="1:9" ht="11.25">
      <c r="A713" s="18">
        <v>36998</v>
      </c>
      <c r="B713" s="6">
        <v>6</v>
      </c>
      <c r="C713" s="3">
        <v>52</v>
      </c>
      <c r="D713" s="3">
        <v>40</v>
      </c>
      <c r="E713" s="3">
        <v>436</v>
      </c>
      <c r="F713" s="7">
        <f t="shared" si="35"/>
        <v>0.5202863961813843</v>
      </c>
      <c r="G713" s="3">
        <v>11</v>
      </c>
      <c r="H713" s="3">
        <v>42</v>
      </c>
      <c r="I713" s="4">
        <v>21.306728573985684</v>
      </c>
    </row>
    <row r="714" spans="1:9" ht="11.25">
      <c r="A714" s="18">
        <v>36998</v>
      </c>
      <c r="B714" s="6">
        <v>6</v>
      </c>
      <c r="C714" s="3">
        <v>52</v>
      </c>
      <c r="D714" s="3">
        <v>60</v>
      </c>
      <c r="E714" s="3">
        <v>485</v>
      </c>
      <c r="F714" s="7">
        <f t="shared" si="35"/>
        <v>0.5787589498806682</v>
      </c>
      <c r="G714" s="3">
        <v>11</v>
      </c>
      <c r="H714" s="3">
        <v>42</v>
      </c>
      <c r="I714" s="4">
        <v>23.57401369606205</v>
      </c>
    </row>
    <row r="715" spans="1:9" ht="11.25">
      <c r="A715" s="18">
        <v>36998</v>
      </c>
      <c r="B715" s="6">
        <v>6</v>
      </c>
      <c r="C715" s="3">
        <v>52</v>
      </c>
      <c r="D715" s="3">
        <v>100</v>
      </c>
      <c r="E715" s="3">
        <v>486</v>
      </c>
      <c r="F715" s="7">
        <f t="shared" si="35"/>
        <v>0.5799522673031027</v>
      </c>
      <c r="G715" s="3">
        <v>11</v>
      </c>
      <c r="H715" s="3">
        <v>43</v>
      </c>
      <c r="I715" s="4">
        <v>23.62028482100239</v>
      </c>
    </row>
    <row r="716" spans="1:9" ht="11.25">
      <c r="A716" s="18">
        <v>36998</v>
      </c>
      <c r="B716" s="6">
        <v>6</v>
      </c>
      <c r="C716" s="3">
        <v>53</v>
      </c>
      <c r="D716" s="3">
        <v>5</v>
      </c>
      <c r="E716" s="3">
        <v>136</v>
      </c>
      <c r="F716" s="7">
        <f t="shared" si="35"/>
        <v>0.162291169451074</v>
      </c>
      <c r="G716" s="3">
        <v>11</v>
      </c>
      <c r="H716" s="3">
        <v>46</v>
      </c>
      <c r="I716" s="4">
        <v>7.905579577531457</v>
      </c>
    </row>
    <row r="717" spans="1:9" ht="11.25">
      <c r="A717" s="18">
        <v>36998</v>
      </c>
      <c r="B717" s="6">
        <v>6</v>
      </c>
      <c r="C717" s="3">
        <v>53</v>
      </c>
      <c r="D717" s="3">
        <v>10</v>
      </c>
      <c r="E717" s="3">
        <v>264</v>
      </c>
      <c r="F717" s="7">
        <f t="shared" si="35"/>
        <v>0.315035799522673</v>
      </c>
      <c r="G717" s="3">
        <v>11</v>
      </c>
      <c r="H717" s="3">
        <v>46</v>
      </c>
      <c r="I717" s="4">
        <v>14.674839844310519</v>
      </c>
    </row>
    <row r="718" spans="1:9" ht="11.25">
      <c r="A718" s="18">
        <v>36998</v>
      </c>
      <c r="B718" s="6">
        <v>6</v>
      </c>
      <c r="C718" s="3">
        <v>53</v>
      </c>
      <c r="D718" s="3">
        <v>20</v>
      </c>
      <c r="E718" s="3">
        <v>395</v>
      </c>
      <c r="F718" s="7">
        <f t="shared" si="35"/>
        <v>0.4713603818615752</v>
      </c>
      <c r="G718" s="3">
        <v>11</v>
      </c>
      <c r="H718" s="3">
        <v>47</v>
      </c>
      <c r="I718" s="4">
        <v>17.100878381294812</v>
      </c>
    </row>
    <row r="719" spans="1:9" ht="11.25">
      <c r="A719" s="18">
        <v>36998</v>
      </c>
      <c r="B719" s="6">
        <v>6</v>
      </c>
      <c r="C719" s="3">
        <v>53</v>
      </c>
      <c r="D719" s="3">
        <v>40</v>
      </c>
      <c r="E719" s="3">
        <v>468</v>
      </c>
      <c r="F719" s="7">
        <f t="shared" si="35"/>
        <v>0.5584725536992841</v>
      </c>
      <c r="G719" s="3">
        <v>11</v>
      </c>
      <c r="H719" s="3">
        <v>47</v>
      </c>
      <c r="I719" s="4">
        <v>22.787404572076376</v>
      </c>
    </row>
    <row r="720" spans="1:9" ht="11.25">
      <c r="A720" s="18">
        <v>36998</v>
      </c>
      <c r="B720" s="6">
        <v>6</v>
      </c>
      <c r="C720" s="3">
        <v>53</v>
      </c>
      <c r="D720" s="3">
        <v>60</v>
      </c>
      <c r="E720" s="3">
        <v>479</v>
      </c>
      <c r="F720" s="7">
        <f t="shared" si="35"/>
        <v>0.5715990453460621</v>
      </c>
      <c r="G720" s="3">
        <v>11</v>
      </c>
      <c r="H720" s="3">
        <v>48</v>
      </c>
      <c r="I720" s="4">
        <v>23.296386946420046</v>
      </c>
    </row>
    <row r="721" spans="1:9" ht="11.25">
      <c r="A721" s="18">
        <v>36998</v>
      </c>
      <c r="B721" s="6">
        <v>6</v>
      </c>
      <c r="C721" s="3">
        <v>53</v>
      </c>
      <c r="D721" s="3">
        <v>100</v>
      </c>
      <c r="E721" s="3">
        <v>518</v>
      </c>
      <c r="F721" s="7">
        <f t="shared" si="35"/>
        <v>0.6181384248210023</v>
      </c>
      <c r="G721" s="3">
        <v>11</v>
      </c>
      <c r="H721" s="3">
        <v>48</v>
      </c>
      <c r="I721" s="4">
        <v>25.10096081909308</v>
      </c>
    </row>
    <row r="722" spans="1:9" ht="11.25">
      <c r="A722" s="18">
        <v>36998</v>
      </c>
      <c r="B722" s="6">
        <v>6</v>
      </c>
      <c r="C722" s="3">
        <v>46</v>
      </c>
      <c r="D722" s="3">
        <v>5</v>
      </c>
      <c r="E722" s="3">
        <v>90</v>
      </c>
      <c r="F722" s="7">
        <f t="shared" si="35"/>
        <v>0.10739856801909307</v>
      </c>
      <c r="G722" s="3">
        <v>12</v>
      </c>
      <c r="H722" s="3">
        <v>3</v>
      </c>
      <c r="I722" s="4">
        <v>4.4108643008754775</v>
      </c>
    </row>
    <row r="723" spans="1:9" ht="11.25">
      <c r="A723" s="18">
        <v>36998</v>
      </c>
      <c r="B723" s="6">
        <v>6</v>
      </c>
      <c r="C723" s="3">
        <v>46</v>
      </c>
      <c r="D723" s="3">
        <v>10</v>
      </c>
      <c r="E723" s="3">
        <v>173</v>
      </c>
      <c r="F723" s="7">
        <f t="shared" si="35"/>
        <v>0.2064439140811456</v>
      </c>
      <c r="G723" s="3">
        <v>12</v>
      </c>
      <c r="H723" s="3">
        <v>3</v>
      </c>
      <c r="I723" s="4">
        <v>10.309069953358089</v>
      </c>
    </row>
    <row r="724" spans="1:9" ht="11.25">
      <c r="A724" s="18">
        <v>36998</v>
      </c>
      <c r="B724" s="6">
        <v>6</v>
      </c>
      <c r="C724" s="3">
        <v>46</v>
      </c>
      <c r="D724" s="3">
        <v>20</v>
      </c>
      <c r="E724" s="3">
        <v>327</v>
      </c>
      <c r="F724" s="7">
        <f t="shared" si="35"/>
        <v>0.3902147971360382</v>
      </c>
      <c r="G724" s="3">
        <v>12</v>
      </c>
      <c r="H724" s="3">
        <v>3</v>
      </c>
      <c r="I724" s="4">
        <v>16.409984078949762</v>
      </c>
    </row>
    <row r="725" spans="1:9" ht="11.25">
      <c r="A725" s="18">
        <v>36998</v>
      </c>
      <c r="B725" s="6">
        <v>6</v>
      </c>
      <c r="C725" s="3">
        <v>46</v>
      </c>
      <c r="D725" s="3">
        <v>40</v>
      </c>
      <c r="E725" s="3">
        <v>443</v>
      </c>
      <c r="F725" s="7">
        <f t="shared" si="35"/>
        <v>0.5286396181384249</v>
      </c>
      <c r="G725" s="3">
        <v>12</v>
      </c>
      <c r="H725" s="3">
        <v>5</v>
      </c>
      <c r="I725" s="4">
        <v>21.630626448568023</v>
      </c>
    </row>
    <row r="726" spans="1:9" ht="11.25">
      <c r="A726" s="18">
        <v>36998</v>
      </c>
      <c r="B726" s="6">
        <v>6</v>
      </c>
      <c r="C726" s="3">
        <v>46</v>
      </c>
      <c r="D726" s="3">
        <v>60</v>
      </c>
      <c r="E726" s="3">
        <v>394</v>
      </c>
      <c r="F726" s="7">
        <f t="shared" si="35"/>
        <v>0.4701670644391408</v>
      </c>
      <c r="G726" s="3">
        <v>12</v>
      </c>
      <c r="H726" s="3">
        <v>5</v>
      </c>
      <c r="I726" s="4">
        <v>19.363341326491646</v>
      </c>
    </row>
    <row r="727" spans="1:9" ht="11.25">
      <c r="A727" s="18">
        <v>36998</v>
      </c>
      <c r="B727" s="6">
        <v>6</v>
      </c>
      <c r="C727" s="3">
        <v>46</v>
      </c>
      <c r="D727" s="3">
        <v>100</v>
      </c>
      <c r="E727" s="3">
        <v>236</v>
      </c>
      <c r="F727" s="7">
        <f aca="true" t="shared" si="36" ref="F727:F790">E727/838</f>
        <v>0.28162291169451076</v>
      </c>
      <c r="G727" s="3">
        <v>12</v>
      </c>
      <c r="H727" s="3">
        <v>6</v>
      </c>
      <c r="I727" s="4">
        <v>12.052503585918855</v>
      </c>
    </row>
    <row r="728" spans="1:9" ht="11.25">
      <c r="A728" s="18">
        <v>36998</v>
      </c>
      <c r="B728" s="6">
        <v>6</v>
      </c>
      <c r="C728" s="3">
        <v>47</v>
      </c>
      <c r="D728" s="3">
        <v>100</v>
      </c>
      <c r="E728" s="3">
        <v>507</v>
      </c>
      <c r="F728" s="7">
        <f t="shared" si="36"/>
        <v>0.6050119331742243</v>
      </c>
      <c r="G728" s="3">
        <v>12</v>
      </c>
      <c r="H728" s="3">
        <v>0</v>
      </c>
      <c r="I728" s="4">
        <v>24.591978444749405</v>
      </c>
    </row>
    <row r="729" spans="1:9" ht="11.25">
      <c r="A729" s="18">
        <v>36998</v>
      </c>
      <c r="B729" s="6">
        <v>6</v>
      </c>
      <c r="C729" s="3">
        <v>49</v>
      </c>
      <c r="D729" s="3">
        <v>5</v>
      </c>
      <c r="E729" s="3">
        <v>118</v>
      </c>
      <c r="F729" s="7">
        <f t="shared" si="36"/>
        <v>0.14081145584725538</v>
      </c>
      <c r="G729" s="3">
        <v>12</v>
      </c>
      <c r="H729" s="3">
        <v>8</v>
      </c>
      <c r="I729" s="4">
        <v>6.604955637892241</v>
      </c>
    </row>
    <row r="730" spans="1:9" ht="11.25">
      <c r="A730" s="18">
        <v>36998</v>
      </c>
      <c r="B730" s="6">
        <v>6</v>
      </c>
      <c r="C730" s="3">
        <v>49</v>
      </c>
      <c r="D730" s="3">
        <v>10</v>
      </c>
      <c r="E730" s="3">
        <v>225</v>
      </c>
      <c r="F730" s="7">
        <f t="shared" si="36"/>
        <v>0.2684964200477327</v>
      </c>
      <c r="G730" s="3">
        <v>12</v>
      </c>
      <c r="H730" s="3">
        <v>9</v>
      </c>
      <c r="I730" s="4">
        <v>13.072881197894178</v>
      </c>
    </row>
    <row r="731" spans="1:9" ht="11.25">
      <c r="A731" s="18">
        <v>36998</v>
      </c>
      <c r="B731" s="6">
        <v>6</v>
      </c>
      <c r="C731" s="3">
        <v>49</v>
      </c>
      <c r="D731" s="3">
        <v>20</v>
      </c>
      <c r="E731" s="3">
        <v>365</v>
      </c>
      <c r="F731" s="7">
        <f t="shared" si="36"/>
        <v>0.43556085918854415</v>
      </c>
      <c r="G731" s="3">
        <v>12</v>
      </c>
      <c r="H731" s="3">
        <v>9</v>
      </c>
      <c r="I731" s="4">
        <v>16.94733320335097</v>
      </c>
    </row>
    <row r="732" spans="1:9" ht="11.25">
      <c r="A732" s="18">
        <v>36998</v>
      </c>
      <c r="B732" s="6">
        <v>6</v>
      </c>
      <c r="C732" s="3">
        <v>49</v>
      </c>
      <c r="D732" s="3">
        <v>40</v>
      </c>
      <c r="E732" s="3">
        <v>451</v>
      </c>
      <c r="F732" s="7">
        <f t="shared" si="36"/>
        <v>0.5381861575178998</v>
      </c>
      <c r="G732" s="3">
        <v>12</v>
      </c>
      <c r="H732" s="3">
        <v>10</v>
      </c>
      <c r="I732" s="4">
        <v>22.00079544809069</v>
      </c>
    </row>
    <row r="733" spans="1:9" ht="11.25">
      <c r="A733" s="18">
        <v>36998</v>
      </c>
      <c r="B733" s="6">
        <v>6</v>
      </c>
      <c r="C733" s="3">
        <v>49</v>
      </c>
      <c r="D733" s="3">
        <v>60</v>
      </c>
      <c r="E733" s="3">
        <v>460</v>
      </c>
      <c r="F733" s="7">
        <f t="shared" si="36"/>
        <v>0.548926014319809</v>
      </c>
      <c r="G733" s="3">
        <v>12</v>
      </c>
      <c r="H733" s="3">
        <v>10</v>
      </c>
      <c r="I733" s="4">
        <v>22.4172355725537</v>
      </c>
    </row>
    <row r="734" spans="1:9" ht="11.25">
      <c r="A734" s="18">
        <v>36998</v>
      </c>
      <c r="B734" s="6">
        <v>6</v>
      </c>
      <c r="C734" s="3">
        <v>49</v>
      </c>
      <c r="D734" s="3">
        <v>100</v>
      </c>
      <c r="E734" s="3">
        <v>451</v>
      </c>
      <c r="F734" s="7">
        <f t="shared" si="36"/>
        <v>0.5381861575178998</v>
      </c>
      <c r="G734" s="3">
        <v>12</v>
      </c>
      <c r="H734" s="3">
        <v>10</v>
      </c>
      <c r="I734" s="4">
        <v>22.00079544809069</v>
      </c>
    </row>
    <row r="735" spans="1:9" ht="11.25">
      <c r="A735" s="18">
        <v>36998</v>
      </c>
      <c r="B735" s="6">
        <v>6</v>
      </c>
      <c r="C735" s="3">
        <v>52</v>
      </c>
      <c r="D735" s="3">
        <v>5</v>
      </c>
      <c r="E735" s="3">
        <v>110</v>
      </c>
      <c r="F735" s="7">
        <f t="shared" si="36"/>
        <v>0.13126491646778043</v>
      </c>
      <c r="G735" s="3">
        <v>14</v>
      </c>
      <c r="H735" s="3">
        <v>55</v>
      </c>
      <c r="I735" s="4">
        <v>5.999302031293966</v>
      </c>
    </row>
    <row r="736" spans="1:9" ht="11.25">
      <c r="A736" s="18">
        <v>36998</v>
      </c>
      <c r="B736" s="6">
        <v>6</v>
      </c>
      <c r="C736" s="3">
        <v>52</v>
      </c>
      <c r="D736" s="3">
        <v>10</v>
      </c>
      <c r="E736" s="3">
        <v>195</v>
      </c>
      <c r="F736" s="7">
        <f t="shared" si="36"/>
        <v>0.23269689737470167</v>
      </c>
      <c r="G736" s="3">
        <v>14</v>
      </c>
      <c r="H736" s="3">
        <v>55</v>
      </c>
      <c r="I736" s="4">
        <v>11.565946944927969</v>
      </c>
    </row>
    <row r="737" spans="1:9" ht="11.25">
      <c r="A737" s="18">
        <v>36998</v>
      </c>
      <c r="B737" s="6">
        <v>6</v>
      </c>
      <c r="C737" s="3">
        <v>52</v>
      </c>
      <c r="D737" s="3">
        <v>20</v>
      </c>
      <c r="E737" s="3">
        <v>317</v>
      </c>
      <c r="F737" s="7">
        <f t="shared" si="36"/>
        <v>0.37828162291169454</v>
      </c>
      <c r="G737" s="3">
        <v>14</v>
      </c>
      <c r="H737" s="3">
        <v>55</v>
      </c>
      <c r="I737" s="4">
        <v>16.20488751698555</v>
      </c>
    </row>
    <row r="738" spans="1:9" ht="11.25">
      <c r="A738" s="18">
        <v>36998</v>
      </c>
      <c r="B738" s="6">
        <v>6</v>
      </c>
      <c r="C738" s="3">
        <v>52</v>
      </c>
      <c r="D738" s="3">
        <v>40</v>
      </c>
      <c r="E738" s="3">
        <v>436</v>
      </c>
      <c r="F738" s="7">
        <f t="shared" si="36"/>
        <v>0.5202863961813843</v>
      </c>
      <c r="G738" s="3">
        <v>14</v>
      </c>
      <c r="H738" s="3">
        <v>56</v>
      </c>
      <c r="I738" s="4">
        <v>21.306728573985684</v>
      </c>
    </row>
    <row r="739" spans="1:9" ht="11.25">
      <c r="A739" s="18">
        <v>36998</v>
      </c>
      <c r="B739" s="6">
        <v>6</v>
      </c>
      <c r="C739" s="3">
        <v>52</v>
      </c>
      <c r="D739" s="3">
        <v>60</v>
      </c>
      <c r="E739" s="3">
        <v>479</v>
      </c>
      <c r="F739" s="7">
        <f t="shared" si="36"/>
        <v>0.5715990453460621</v>
      </c>
      <c r="G739" s="3">
        <v>14</v>
      </c>
      <c r="H739" s="3">
        <v>57</v>
      </c>
      <c r="I739" s="4">
        <v>23.296386946420046</v>
      </c>
    </row>
    <row r="740" spans="1:9" ht="11.25">
      <c r="A740" s="18">
        <v>36998</v>
      </c>
      <c r="B740" s="6">
        <v>6</v>
      </c>
      <c r="C740" s="3">
        <v>52</v>
      </c>
      <c r="D740" s="3">
        <v>100</v>
      </c>
      <c r="E740" s="3">
        <v>487</v>
      </c>
      <c r="F740" s="7">
        <f t="shared" si="36"/>
        <v>0.581145584725537</v>
      </c>
      <c r="G740" s="3">
        <v>14</v>
      </c>
      <c r="H740" s="3">
        <v>58</v>
      </c>
      <c r="I740" s="4">
        <v>23.66655594594272</v>
      </c>
    </row>
    <row r="741" spans="1:9" ht="11.25">
      <c r="A741" s="18">
        <v>36998</v>
      </c>
      <c r="B741" s="6">
        <v>6</v>
      </c>
      <c r="C741" s="3">
        <v>46</v>
      </c>
      <c r="D741" s="3">
        <v>5</v>
      </c>
      <c r="E741" s="3">
        <v>81</v>
      </c>
      <c r="F741" s="7">
        <f t="shared" si="36"/>
        <v>0.09665871121718377</v>
      </c>
      <c r="G741" s="3">
        <v>15</v>
      </c>
      <c r="H741" s="3">
        <v>15</v>
      </c>
      <c r="I741" s="4">
        <v>3.6614364840909985</v>
      </c>
    </row>
    <row r="742" spans="1:9" ht="11.25">
      <c r="A742" s="18">
        <v>36998</v>
      </c>
      <c r="B742" s="6">
        <v>6</v>
      </c>
      <c r="C742" s="3">
        <v>46</v>
      </c>
      <c r="D742" s="3">
        <v>10</v>
      </c>
      <c r="E742" s="3">
        <v>161</v>
      </c>
      <c r="F742" s="7">
        <f t="shared" si="36"/>
        <v>0.19212410501193317</v>
      </c>
      <c r="G742" s="3">
        <v>15</v>
      </c>
      <c r="H742" s="3">
        <v>16</v>
      </c>
      <c r="I742" s="4">
        <v>9.569365122228168</v>
      </c>
    </row>
    <row r="743" spans="1:9" ht="11.25">
      <c r="A743" s="18">
        <v>36998</v>
      </c>
      <c r="B743" s="6">
        <v>6</v>
      </c>
      <c r="C743" s="3">
        <v>46</v>
      </c>
      <c r="D743" s="3">
        <v>20</v>
      </c>
      <c r="E743" s="3">
        <v>328</v>
      </c>
      <c r="F743" s="7">
        <f t="shared" si="36"/>
        <v>0.3914081145584726</v>
      </c>
      <c r="G743" s="3">
        <v>15</v>
      </c>
      <c r="H743" s="3">
        <v>16</v>
      </c>
      <c r="I743" s="4">
        <v>16.42903419790841</v>
      </c>
    </row>
    <row r="744" spans="1:9" ht="11.25">
      <c r="A744" s="18">
        <v>36998</v>
      </c>
      <c r="B744" s="6">
        <v>6</v>
      </c>
      <c r="C744" s="3">
        <v>46</v>
      </c>
      <c r="D744" s="3">
        <v>40</v>
      </c>
      <c r="E744" s="3">
        <v>436</v>
      </c>
      <c r="F744" s="7">
        <f t="shared" si="36"/>
        <v>0.5202863961813843</v>
      </c>
      <c r="G744" s="3">
        <v>15</v>
      </c>
      <c r="H744" s="3">
        <v>17</v>
      </c>
      <c r="I744" s="4">
        <v>21.306728573985684</v>
      </c>
    </row>
    <row r="745" spans="1:9" ht="11.25">
      <c r="A745" s="18">
        <v>36998</v>
      </c>
      <c r="B745" s="6">
        <v>6</v>
      </c>
      <c r="C745" s="3">
        <v>46</v>
      </c>
      <c r="D745" s="3">
        <v>60</v>
      </c>
      <c r="E745" s="3">
        <v>385</v>
      </c>
      <c r="F745" s="7">
        <f t="shared" si="36"/>
        <v>0.4594272076372315</v>
      </c>
      <c r="G745" s="3">
        <v>15</v>
      </c>
      <c r="H745" s="3">
        <v>17</v>
      </c>
      <c r="I745" s="4">
        <v>18.94690120202864</v>
      </c>
    </row>
    <row r="746" spans="1:9" ht="11.25">
      <c r="A746" s="18">
        <v>36998</v>
      </c>
      <c r="B746" s="6">
        <v>6</v>
      </c>
      <c r="C746" s="3">
        <v>46</v>
      </c>
      <c r="D746" s="3">
        <v>100</v>
      </c>
      <c r="E746" s="3">
        <v>240</v>
      </c>
      <c r="F746" s="7">
        <f t="shared" si="36"/>
        <v>0.2863961813842482</v>
      </c>
      <c r="G746" s="3">
        <v>15</v>
      </c>
      <c r="H746" s="3">
        <v>18</v>
      </c>
      <c r="I746" s="4">
        <v>12.23758808568019</v>
      </c>
    </row>
    <row r="747" spans="1:9" ht="11.25">
      <c r="A747" s="18">
        <v>36998</v>
      </c>
      <c r="B747" s="6">
        <v>6</v>
      </c>
      <c r="C747" s="3">
        <v>47</v>
      </c>
      <c r="D747" s="3">
        <v>5</v>
      </c>
      <c r="E747" s="3">
        <v>123</v>
      </c>
      <c r="F747" s="7">
        <f t="shared" si="36"/>
        <v>0.1467780429594272</v>
      </c>
      <c r="G747" s="3">
        <v>15</v>
      </c>
      <c r="H747" s="3">
        <v>10</v>
      </c>
      <c r="I747" s="4">
        <v>6.974864603792984</v>
      </c>
    </row>
    <row r="748" spans="1:9" ht="11.25">
      <c r="A748" s="18">
        <v>36998</v>
      </c>
      <c r="B748" s="6">
        <v>6</v>
      </c>
      <c r="C748" s="3">
        <v>47</v>
      </c>
      <c r="D748" s="3">
        <v>10</v>
      </c>
      <c r="E748" s="3">
        <v>248</v>
      </c>
      <c r="F748" s="7">
        <f t="shared" si="36"/>
        <v>0.29594272076372313</v>
      </c>
      <c r="G748" s="3">
        <v>15</v>
      </c>
      <c r="H748" s="3">
        <v>10</v>
      </c>
      <c r="I748" s="4">
        <v>14.06645419551608</v>
      </c>
    </row>
    <row r="749" spans="1:9" ht="11.25">
      <c r="A749" s="18">
        <v>36998</v>
      </c>
      <c r="B749" s="6">
        <v>6</v>
      </c>
      <c r="C749" s="3">
        <v>47</v>
      </c>
      <c r="D749" s="3">
        <v>20</v>
      </c>
      <c r="E749" s="3">
        <v>397</v>
      </c>
      <c r="F749" s="7">
        <f t="shared" si="36"/>
        <v>0.4737470167064439</v>
      </c>
      <c r="G749" s="3">
        <v>15</v>
      </c>
      <c r="H749" s="3">
        <v>11</v>
      </c>
      <c r="I749" s="4">
        <v>17.102622873471322</v>
      </c>
    </row>
    <row r="750" spans="1:9" ht="11.25">
      <c r="A750" s="18">
        <v>36998</v>
      </c>
      <c r="B750" s="6">
        <v>6</v>
      </c>
      <c r="C750" s="3">
        <v>47</v>
      </c>
      <c r="D750" s="3">
        <v>40</v>
      </c>
      <c r="E750" s="3">
        <v>429</v>
      </c>
      <c r="F750" s="7">
        <f t="shared" si="36"/>
        <v>0.5119331742243437</v>
      </c>
      <c r="G750" s="3">
        <v>15</v>
      </c>
      <c r="H750" s="3">
        <v>11</v>
      </c>
      <c r="I750" s="4">
        <v>20.982830699403344</v>
      </c>
    </row>
    <row r="751" spans="1:9" ht="11.25">
      <c r="A751" s="18">
        <v>36998</v>
      </c>
      <c r="B751" s="6">
        <v>6</v>
      </c>
      <c r="C751" s="3">
        <v>47</v>
      </c>
      <c r="D751" s="3">
        <v>60</v>
      </c>
      <c r="E751" s="3">
        <v>451</v>
      </c>
      <c r="F751" s="7">
        <f t="shared" si="36"/>
        <v>0.5381861575178998</v>
      </c>
      <c r="G751" s="3">
        <v>15</v>
      </c>
      <c r="H751" s="3">
        <v>12</v>
      </c>
      <c r="I751" s="4">
        <v>22.00079544809069</v>
      </c>
    </row>
    <row r="752" spans="1:9" ht="11.25">
      <c r="A752" s="18">
        <v>36998</v>
      </c>
      <c r="B752" s="6">
        <v>6</v>
      </c>
      <c r="C752" s="3">
        <v>47</v>
      </c>
      <c r="D752" s="3">
        <v>100</v>
      </c>
      <c r="E752" s="3">
        <v>502</v>
      </c>
      <c r="F752" s="7">
        <f t="shared" si="36"/>
        <v>0.5990453460620525</v>
      </c>
      <c r="G752" s="3">
        <v>15</v>
      </c>
      <c r="H752" s="3">
        <v>12</v>
      </c>
      <c r="I752" s="4">
        <v>24.360622820047734</v>
      </c>
    </row>
    <row r="753" spans="1:9" ht="11.25">
      <c r="A753" s="18">
        <v>36998</v>
      </c>
      <c r="B753" s="6">
        <v>6</v>
      </c>
      <c r="C753" s="3">
        <v>48</v>
      </c>
      <c r="D753" s="3">
        <v>5</v>
      </c>
      <c r="E753" s="3">
        <v>120</v>
      </c>
      <c r="F753" s="7">
        <f t="shared" si="36"/>
        <v>0.1431980906921241</v>
      </c>
      <c r="G753" s="3">
        <v>15</v>
      </c>
      <c r="H753" s="3">
        <v>4</v>
      </c>
      <c r="I753" s="4">
        <v>6.753715335473139</v>
      </c>
    </row>
    <row r="754" spans="1:9" ht="11.25">
      <c r="A754" s="18">
        <v>36998</v>
      </c>
      <c r="B754" s="6">
        <v>6</v>
      </c>
      <c r="C754" s="3">
        <v>48</v>
      </c>
      <c r="D754" s="3">
        <v>10</v>
      </c>
      <c r="E754" s="3">
        <v>216</v>
      </c>
      <c r="F754" s="7">
        <f t="shared" si="36"/>
        <v>0.2577565632458234</v>
      </c>
      <c r="G754" s="3">
        <v>15</v>
      </c>
      <c r="H754" s="3">
        <v>5</v>
      </c>
      <c r="I754" s="4">
        <v>12.645878425453262</v>
      </c>
    </row>
    <row r="755" spans="1:9" ht="11.25">
      <c r="A755" s="18">
        <v>36998</v>
      </c>
      <c r="B755" s="6">
        <v>6</v>
      </c>
      <c r="C755" s="3">
        <v>48</v>
      </c>
      <c r="D755" s="3">
        <v>20</v>
      </c>
      <c r="E755" s="3">
        <v>379</v>
      </c>
      <c r="F755" s="7">
        <f t="shared" si="36"/>
        <v>0.4522673031026253</v>
      </c>
      <c r="G755" s="3">
        <v>15</v>
      </c>
      <c r="H755" s="3">
        <v>6</v>
      </c>
      <c r="I755" s="4">
        <v>17.048709105293884</v>
      </c>
    </row>
    <row r="756" spans="1:9" ht="11.25">
      <c r="A756" s="18">
        <v>36998</v>
      </c>
      <c r="B756" s="6">
        <v>6</v>
      </c>
      <c r="C756" s="3">
        <v>48</v>
      </c>
      <c r="D756" s="3">
        <v>40</v>
      </c>
      <c r="E756" s="3">
        <v>467</v>
      </c>
      <c r="F756" s="7">
        <f t="shared" si="36"/>
        <v>0.5572792362768496</v>
      </c>
      <c r="G756" s="3">
        <v>15</v>
      </c>
      <c r="H756" s="3">
        <v>6</v>
      </c>
      <c r="I756" s="4">
        <v>22.741133447136036</v>
      </c>
    </row>
    <row r="757" spans="1:9" ht="11.25">
      <c r="A757" s="18">
        <v>36998</v>
      </c>
      <c r="B757" s="6">
        <v>6</v>
      </c>
      <c r="C757" s="3">
        <v>48</v>
      </c>
      <c r="D757" s="3">
        <v>60</v>
      </c>
      <c r="E757" s="3">
        <v>484</v>
      </c>
      <c r="F757" s="7">
        <f t="shared" si="36"/>
        <v>0.5775656324582339</v>
      </c>
      <c r="G757" s="3">
        <v>15</v>
      </c>
      <c r="H757" s="3">
        <v>7</v>
      </c>
      <c r="I757" s="4">
        <v>23.52774257112172</v>
      </c>
    </row>
    <row r="758" spans="1:9" ht="11.25">
      <c r="A758" s="18">
        <v>36998</v>
      </c>
      <c r="B758" s="6">
        <v>6</v>
      </c>
      <c r="C758" s="3">
        <v>48</v>
      </c>
      <c r="D758" s="3">
        <v>100</v>
      </c>
      <c r="E758" s="3">
        <v>486</v>
      </c>
      <c r="F758" s="7">
        <f t="shared" si="36"/>
        <v>0.5799522673031027</v>
      </c>
      <c r="G758" s="3">
        <v>15</v>
      </c>
      <c r="H758" s="3">
        <v>7</v>
      </c>
      <c r="I758" s="4">
        <v>23.62028482100239</v>
      </c>
    </row>
    <row r="759" spans="1:9" ht="11.25">
      <c r="A759" s="18">
        <v>36998</v>
      </c>
      <c r="B759" s="6">
        <v>6</v>
      </c>
      <c r="C759" s="3">
        <v>49</v>
      </c>
      <c r="D759" s="3">
        <v>5</v>
      </c>
      <c r="E759" s="3">
        <v>115</v>
      </c>
      <c r="F759" s="7">
        <f t="shared" si="36"/>
        <v>0.13723150357995226</v>
      </c>
      <c r="G759" s="3">
        <v>15</v>
      </c>
      <c r="H759" s="3">
        <v>21</v>
      </c>
      <c r="I759" s="4">
        <v>6.37982581346939</v>
      </c>
    </row>
    <row r="760" spans="1:9" ht="11.25">
      <c r="A760" s="18">
        <v>36998</v>
      </c>
      <c r="B760" s="6">
        <v>6</v>
      </c>
      <c r="C760" s="3">
        <v>49</v>
      </c>
      <c r="D760" s="3">
        <v>10</v>
      </c>
      <c r="E760" s="3">
        <v>230</v>
      </c>
      <c r="F760" s="7">
        <f t="shared" si="36"/>
        <v>0.2744630071599045</v>
      </c>
      <c r="G760" s="3">
        <v>15</v>
      </c>
      <c r="H760" s="3">
        <v>21</v>
      </c>
      <c r="I760" s="4">
        <v>13.300816996121002</v>
      </c>
    </row>
    <row r="761" spans="1:9" ht="11.25">
      <c r="A761" s="18">
        <v>36998</v>
      </c>
      <c r="B761" s="6">
        <v>6</v>
      </c>
      <c r="C761" s="3">
        <v>49</v>
      </c>
      <c r="D761" s="3">
        <v>20</v>
      </c>
      <c r="E761" s="3">
        <v>359</v>
      </c>
      <c r="F761" s="7">
        <f t="shared" si="36"/>
        <v>0.42840095465393796</v>
      </c>
      <c r="G761" s="3">
        <v>15</v>
      </c>
      <c r="H761" s="3">
        <v>22</v>
      </c>
      <c r="I761" s="4">
        <v>16.88796416382055</v>
      </c>
    </row>
    <row r="762" spans="1:9" ht="11.25">
      <c r="A762" s="18">
        <v>36998</v>
      </c>
      <c r="B762" s="6">
        <v>6</v>
      </c>
      <c r="C762" s="3">
        <v>49</v>
      </c>
      <c r="D762" s="3">
        <v>40</v>
      </c>
      <c r="E762" s="3">
        <v>445</v>
      </c>
      <c r="F762" s="7">
        <f t="shared" si="36"/>
        <v>0.5310262529832935</v>
      </c>
      <c r="G762" s="3">
        <v>15</v>
      </c>
      <c r="H762" s="3">
        <v>22</v>
      </c>
      <c r="I762" s="4">
        <v>21.72316869844869</v>
      </c>
    </row>
    <row r="763" spans="1:9" ht="11.25">
      <c r="A763" s="18">
        <v>36998</v>
      </c>
      <c r="B763" s="6">
        <v>6</v>
      </c>
      <c r="C763" s="3">
        <v>49</v>
      </c>
      <c r="D763" s="3">
        <v>60</v>
      </c>
      <c r="E763" s="3">
        <v>444</v>
      </c>
      <c r="F763" s="7">
        <f t="shared" si="36"/>
        <v>0.5298329355608592</v>
      </c>
      <c r="G763" s="3">
        <v>15</v>
      </c>
      <c r="H763" s="3">
        <v>23</v>
      </c>
      <c r="I763" s="4">
        <v>21.676897573508356</v>
      </c>
    </row>
    <row r="764" spans="1:9" ht="11.25">
      <c r="A764" s="18">
        <v>36998</v>
      </c>
      <c r="B764" s="6">
        <v>6</v>
      </c>
      <c r="C764" s="3">
        <v>49</v>
      </c>
      <c r="D764" s="3">
        <v>100</v>
      </c>
      <c r="E764" s="3">
        <v>458</v>
      </c>
      <c r="F764" s="7">
        <f t="shared" si="36"/>
        <v>0.5465393794749404</v>
      </c>
      <c r="G764" s="3">
        <v>15</v>
      </c>
      <c r="H764" s="3">
        <v>23</v>
      </c>
      <c r="I764" s="4">
        <v>22.32469332267303</v>
      </c>
    </row>
    <row r="765" spans="1:9" ht="11.25">
      <c r="A765" s="18">
        <v>36998</v>
      </c>
      <c r="B765" s="6">
        <v>6</v>
      </c>
      <c r="C765" s="3">
        <v>53</v>
      </c>
      <c r="D765" s="3">
        <v>5</v>
      </c>
      <c r="E765" s="3">
        <v>143</v>
      </c>
      <c r="F765" s="7">
        <f t="shared" si="36"/>
        <v>0.17064439140811455</v>
      </c>
      <c r="G765" s="3">
        <v>15</v>
      </c>
      <c r="H765" s="3">
        <v>0</v>
      </c>
      <c r="I765" s="4">
        <v>8.388157865679164</v>
      </c>
    </row>
    <row r="766" spans="1:9" ht="11.25">
      <c r="A766" s="18">
        <v>36998</v>
      </c>
      <c r="B766" s="6">
        <v>6</v>
      </c>
      <c r="C766" s="3">
        <v>53</v>
      </c>
      <c r="D766" s="3">
        <v>10</v>
      </c>
      <c r="E766" s="3">
        <v>264</v>
      </c>
      <c r="F766" s="7">
        <f t="shared" si="36"/>
        <v>0.315035799522673</v>
      </c>
      <c r="G766" s="3">
        <v>15</v>
      </c>
      <c r="H766" s="3">
        <v>1</v>
      </c>
      <c r="I766" s="4">
        <v>14.674839844310519</v>
      </c>
    </row>
    <row r="767" spans="1:9" ht="11.25">
      <c r="A767" s="18">
        <v>36998</v>
      </c>
      <c r="B767" s="6">
        <v>6</v>
      </c>
      <c r="C767" s="3">
        <v>53</v>
      </c>
      <c r="D767" s="3">
        <v>20</v>
      </c>
      <c r="E767" s="3">
        <v>396</v>
      </c>
      <c r="F767" s="7">
        <f t="shared" si="36"/>
        <v>0.47255369928400953</v>
      </c>
      <c r="G767" s="3">
        <v>15</v>
      </c>
      <c r="H767" s="3">
        <v>1</v>
      </c>
      <c r="I767" s="4">
        <v>17.101883312586505</v>
      </c>
    </row>
    <row r="768" spans="1:9" ht="11.25">
      <c r="A768" s="18">
        <v>36998</v>
      </c>
      <c r="B768" s="6">
        <v>6</v>
      </c>
      <c r="C768" s="3">
        <v>53</v>
      </c>
      <c r="D768" s="3">
        <v>40</v>
      </c>
      <c r="E768" s="3">
        <v>471</v>
      </c>
      <c r="F768" s="7">
        <f t="shared" si="36"/>
        <v>0.5620525059665871</v>
      </c>
      <c r="G768" s="3">
        <v>15</v>
      </c>
      <c r="H768" s="3">
        <v>2</v>
      </c>
      <c r="I768" s="4">
        <v>22.926217946897374</v>
      </c>
    </row>
    <row r="769" spans="1:9" ht="11.25">
      <c r="A769" s="18">
        <v>36998</v>
      </c>
      <c r="B769" s="6">
        <v>6</v>
      </c>
      <c r="C769" s="3">
        <v>53</v>
      </c>
      <c r="D769" s="3">
        <v>60</v>
      </c>
      <c r="E769" s="3">
        <v>481</v>
      </c>
      <c r="F769" s="7">
        <f t="shared" si="36"/>
        <v>0.5739856801909308</v>
      </c>
      <c r="G769" s="3">
        <v>15</v>
      </c>
      <c r="H769" s="3">
        <v>2</v>
      </c>
      <c r="I769" s="4">
        <v>23.388929196300715</v>
      </c>
    </row>
    <row r="770" spans="1:9" ht="11.25">
      <c r="A770" s="18">
        <v>36998</v>
      </c>
      <c r="B770" s="6">
        <v>6</v>
      </c>
      <c r="C770" s="3">
        <v>53</v>
      </c>
      <c r="D770" s="3">
        <v>100</v>
      </c>
      <c r="E770" s="3">
        <v>498</v>
      </c>
      <c r="F770" s="7">
        <f t="shared" si="36"/>
        <v>0.594272076372315</v>
      </c>
      <c r="G770" s="3">
        <v>15</v>
      </c>
      <c r="H770" s="3">
        <v>3</v>
      </c>
      <c r="I770" s="4">
        <v>24.175538320286396</v>
      </c>
    </row>
    <row r="771" spans="1:9" ht="11.25">
      <c r="A771" s="18">
        <v>36998</v>
      </c>
      <c r="B771" s="6">
        <v>6</v>
      </c>
      <c r="C771" s="3">
        <v>46</v>
      </c>
      <c r="D771" s="3">
        <v>5</v>
      </c>
      <c r="E771" s="3">
        <v>86</v>
      </c>
      <c r="F771" s="7">
        <f t="shared" si="36"/>
        <v>0.1026252983293556</v>
      </c>
      <c r="G771" s="3">
        <v>16</v>
      </c>
      <c r="H771" s="3">
        <v>32</v>
      </c>
      <c r="I771" s="4">
        <v>4.080438975262159</v>
      </c>
    </row>
    <row r="772" spans="1:9" ht="11.25">
      <c r="A772" s="18">
        <v>36998</v>
      </c>
      <c r="B772" s="6">
        <v>6</v>
      </c>
      <c r="C772" s="3">
        <v>46</v>
      </c>
      <c r="D772" s="3">
        <v>10</v>
      </c>
      <c r="E772" s="3">
        <v>162</v>
      </c>
      <c r="F772" s="7">
        <f t="shared" si="36"/>
        <v>0.19331742243436753</v>
      </c>
      <c r="G772" s="3">
        <v>16</v>
      </c>
      <c r="H772" s="3">
        <v>32</v>
      </c>
      <c r="I772" s="4">
        <v>9.632466728726763</v>
      </c>
    </row>
    <row r="773" spans="1:9" ht="11.25">
      <c r="A773" s="18">
        <v>36998</v>
      </c>
      <c r="B773" s="6">
        <v>6</v>
      </c>
      <c r="C773" s="3">
        <v>46</v>
      </c>
      <c r="D773" s="3">
        <v>20</v>
      </c>
      <c r="E773" s="3">
        <v>309</v>
      </c>
      <c r="F773" s="7">
        <f t="shared" si="36"/>
        <v>0.36873508353221957</v>
      </c>
      <c r="G773" s="3">
        <v>16</v>
      </c>
      <c r="H773" s="3">
        <v>32</v>
      </c>
      <c r="I773" s="4">
        <v>16.021703598119736</v>
      </c>
    </row>
    <row r="774" spans="1:9" ht="11.25">
      <c r="A774" s="18">
        <v>36998</v>
      </c>
      <c r="B774" s="6">
        <v>6</v>
      </c>
      <c r="C774" s="3">
        <v>46</v>
      </c>
      <c r="D774" s="3">
        <v>40</v>
      </c>
      <c r="E774" s="3">
        <v>442</v>
      </c>
      <c r="F774" s="7">
        <f t="shared" si="36"/>
        <v>0.5274463007159904</v>
      </c>
      <c r="G774" s="3">
        <v>16</v>
      </c>
      <c r="H774" s="3">
        <v>33</v>
      </c>
      <c r="I774" s="4">
        <v>21.584355323627683</v>
      </c>
    </row>
    <row r="775" spans="1:9" ht="11.25">
      <c r="A775" s="18">
        <v>36998</v>
      </c>
      <c r="B775" s="6">
        <v>6</v>
      </c>
      <c r="C775" s="3">
        <v>46</v>
      </c>
      <c r="D775" s="3">
        <v>60</v>
      </c>
      <c r="E775" s="3">
        <v>389</v>
      </c>
      <c r="F775" s="7">
        <f t="shared" si="36"/>
        <v>0.46420047732696895</v>
      </c>
      <c r="G775" s="3">
        <v>16</v>
      </c>
      <c r="H775" s="3">
        <v>34</v>
      </c>
      <c r="I775" s="4">
        <v>19.131985701789976</v>
      </c>
    </row>
    <row r="776" spans="1:9" ht="11.25">
      <c r="A776" s="18">
        <v>36998</v>
      </c>
      <c r="B776" s="6">
        <v>6</v>
      </c>
      <c r="C776" s="3">
        <v>46</v>
      </c>
      <c r="D776" s="3">
        <v>100</v>
      </c>
      <c r="E776" s="3">
        <v>233</v>
      </c>
      <c r="F776" s="7">
        <f t="shared" si="36"/>
        <v>0.27804295942720764</v>
      </c>
      <c r="G776" s="3">
        <v>16</v>
      </c>
      <c r="H776" s="3">
        <v>34</v>
      </c>
      <c r="I776" s="4">
        <v>11.913690211097851</v>
      </c>
    </row>
    <row r="777" spans="1:9" ht="11.25">
      <c r="A777" s="18">
        <v>36998</v>
      </c>
      <c r="B777" s="6">
        <v>6</v>
      </c>
      <c r="C777" s="3">
        <v>47</v>
      </c>
      <c r="D777" s="3">
        <v>5</v>
      </c>
      <c r="E777" s="3">
        <v>129</v>
      </c>
      <c r="F777" s="7">
        <f t="shared" si="36"/>
        <v>0.15393794749403342</v>
      </c>
      <c r="G777" s="3">
        <v>16</v>
      </c>
      <c r="H777" s="3">
        <v>26</v>
      </c>
      <c r="I777" s="4">
        <v>7.409998139447257</v>
      </c>
    </row>
    <row r="778" spans="1:9" ht="11.25">
      <c r="A778" s="18">
        <v>36998</v>
      </c>
      <c r="B778" s="6">
        <v>6</v>
      </c>
      <c r="C778" s="3">
        <v>47</v>
      </c>
      <c r="D778" s="3">
        <v>10</v>
      </c>
      <c r="E778" s="3">
        <v>238</v>
      </c>
      <c r="F778" s="7">
        <f t="shared" si="36"/>
        <v>0.2840095465393795</v>
      </c>
      <c r="G778" s="3">
        <v>16</v>
      </c>
      <c r="H778" s="3">
        <v>27</v>
      </c>
      <c r="I778" s="4">
        <v>13.651715012126838</v>
      </c>
    </row>
    <row r="779" spans="1:9" ht="11.25">
      <c r="A779" s="18">
        <v>36998</v>
      </c>
      <c r="B779" s="6">
        <v>6</v>
      </c>
      <c r="C779" s="3">
        <v>47</v>
      </c>
      <c r="D779" s="3">
        <v>20</v>
      </c>
      <c r="E779" s="3">
        <v>400</v>
      </c>
      <c r="F779" s="7">
        <f t="shared" si="36"/>
        <v>0.477326968973747</v>
      </c>
      <c r="G779" s="3">
        <v>16</v>
      </c>
      <c r="H779" s="3">
        <v>27</v>
      </c>
      <c r="I779" s="4">
        <v>17.103249333684584</v>
      </c>
    </row>
    <row r="780" spans="1:9" ht="11.25">
      <c r="A780" s="18">
        <v>36998</v>
      </c>
      <c r="B780" s="6">
        <v>6</v>
      </c>
      <c r="C780" s="3">
        <v>47</v>
      </c>
      <c r="D780" s="3">
        <v>40</v>
      </c>
      <c r="E780" s="3">
        <v>435</v>
      </c>
      <c r="F780" s="7">
        <f t="shared" si="36"/>
        <v>0.5190930787589498</v>
      </c>
      <c r="G780" s="3">
        <v>16</v>
      </c>
      <c r="H780" s="3">
        <v>27</v>
      </c>
      <c r="I780" s="4">
        <v>21.260457449045344</v>
      </c>
    </row>
    <row r="781" spans="1:9" ht="11.25">
      <c r="A781" s="18">
        <v>36998</v>
      </c>
      <c r="B781" s="6">
        <v>6</v>
      </c>
      <c r="C781" s="3">
        <v>47</v>
      </c>
      <c r="D781" s="3">
        <v>60</v>
      </c>
      <c r="E781" s="3">
        <v>456</v>
      </c>
      <c r="F781" s="7">
        <f t="shared" si="36"/>
        <v>0.5441527446300716</v>
      </c>
      <c r="G781" s="3">
        <v>16</v>
      </c>
      <c r="H781" s="3">
        <v>28</v>
      </c>
      <c r="I781" s="4">
        <v>22.232151072792362</v>
      </c>
    </row>
    <row r="782" spans="1:9" ht="11.25">
      <c r="A782" s="18">
        <v>36998</v>
      </c>
      <c r="B782" s="6">
        <v>6</v>
      </c>
      <c r="C782" s="3">
        <v>47</v>
      </c>
      <c r="D782" s="3">
        <v>100</v>
      </c>
      <c r="E782" s="3">
        <v>507</v>
      </c>
      <c r="F782" s="7">
        <f t="shared" si="36"/>
        <v>0.6050119331742243</v>
      </c>
      <c r="G782" s="3">
        <v>16</v>
      </c>
      <c r="H782" s="3">
        <v>29</v>
      </c>
      <c r="I782" s="4">
        <v>24.591978444749405</v>
      </c>
    </row>
    <row r="783" spans="1:9" ht="11.25">
      <c r="A783" s="18">
        <v>36998</v>
      </c>
      <c r="B783" s="6">
        <v>6</v>
      </c>
      <c r="C783" s="3">
        <v>48</v>
      </c>
      <c r="D783" s="3">
        <v>5</v>
      </c>
      <c r="E783" s="3">
        <v>125</v>
      </c>
      <c r="F783" s="7">
        <f t="shared" si="36"/>
        <v>0.14916467780429593</v>
      </c>
      <c r="G783" s="3">
        <v>16</v>
      </c>
      <c r="H783" s="3">
        <v>21</v>
      </c>
      <c r="I783" s="4">
        <v>7.120970597305208</v>
      </c>
    </row>
    <row r="784" spans="1:9" ht="11.25">
      <c r="A784" s="18">
        <v>36998</v>
      </c>
      <c r="B784" s="6">
        <v>6</v>
      </c>
      <c r="C784" s="3">
        <v>48</v>
      </c>
      <c r="D784" s="3">
        <v>10</v>
      </c>
      <c r="E784" s="3">
        <v>228</v>
      </c>
      <c r="F784" s="7">
        <f t="shared" si="36"/>
        <v>0.2720763723150358</v>
      </c>
      <c r="G784" s="3">
        <v>16</v>
      </c>
      <c r="H784" s="3">
        <v>21</v>
      </c>
      <c r="I784" s="4">
        <v>13.210438788050874</v>
      </c>
    </row>
    <row r="785" spans="1:9" ht="11.25">
      <c r="A785" s="18">
        <v>36998</v>
      </c>
      <c r="B785" s="6">
        <v>6</v>
      </c>
      <c r="C785" s="3">
        <v>48</v>
      </c>
      <c r="D785" s="3">
        <v>20</v>
      </c>
      <c r="E785" s="3">
        <v>379</v>
      </c>
      <c r="F785" s="7">
        <f t="shared" si="36"/>
        <v>0.4522673031026253</v>
      </c>
      <c r="G785" s="3">
        <v>16</v>
      </c>
      <c r="H785" s="3">
        <v>22</v>
      </c>
      <c r="I785" s="4">
        <v>17.048709105293884</v>
      </c>
    </row>
    <row r="786" spans="1:9" ht="11.25">
      <c r="A786" s="18">
        <v>36998</v>
      </c>
      <c r="B786" s="6">
        <v>6</v>
      </c>
      <c r="C786" s="3">
        <v>48</v>
      </c>
      <c r="D786" s="3">
        <v>40</v>
      </c>
      <c r="E786" s="3">
        <v>463</v>
      </c>
      <c r="F786" s="7">
        <f t="shared" si="36"/>
        <v>0.5525059665871122</v>
      </c>
      <c r="G786" s="3">
        <v>16</v>
      </c>
      <c r="H786" s="3">
        <v>22</v>
      </c>
      <c r="I786" s="4">
        <v>22.556048947374702</v>
      </c>
    </row>
    <row r="787" spans="1:9" ht="11.25">
      <c r="A787" s="18">
        <v>36998</v>
      </c>
      <c r="B787" s="6">
        <v>6</v>
      </c>
      <c r="C787" s="3">
        <v>48</v>
      </c>
      <c r="D787" s="3">
        <v>60</v>
      </c>
      <c r="E787" s="3">
        <v>495</v>
      </c>
      <c r="F787" s="7">
        <f t="shared" si="36"/>
        <v>0.5906921241050119</v>
      </c>
      <c r="G787" s="3">
        <v>16</v>
      </c>
      <c r="H787" s="3">
        <v>23</v>
      </c>
      <c r="I787" s="4">
        <v>24.03672494546539</v>
      </c>
    </row>
    <row r="788" spans="1:9" ht="11.25">
      <c r="A788" s="18">
        <v>36998</v>
      </c>
      <c r="B788" s="6">
        <v>6</v>
      </c>
      <c r="C788" s="3">
        <v>48</v>
      </c>
      <c r="D788" s="3">
        <v>100</v>
      </c>
      <c r="E788" s="3">
        <v>496</v>
      </c>
      <c r="F788" s="7">
        <f t="shared" si="36"/>
        <v>0.5918854415274463</v>
      </c>
      <c r="G788" s="3">
        <v>16</v>
      </c>
      <c r="H788" s="3">
        <v>23</v>
      </c>
      <c r="I788" s="4">
        <v>24.082996070405727</v>
      </c>
    </row>
    <row r="789" spans="1:9" ht="11.25">
      <c r="A789" s="18">
        <v>36998</v>
      </c>
      <c r="B789" s="6">
        <v>6</v>
      </c>
      <c r="C789" s="3">
        <v>49</v>
      </c>
      <c r="D789" s="3">
        <v>5</v>
      </c>
      <c r="E789" s="3">
        <v>109</v>
      </c>
      <c r="F789" s="7">
        <f t="shared" si="36"/>
        <v>0.13007159904534607</v>
      </c>
      <c r="G789" s="3">
        <v>16</v>
      </c>
      <c r="H789" s="3">
        <v>37</v>
      </c>
      <c r="I789" s="4">
        <v>5.922401163638278</v>
      </c>
    </row>
    <row r="790" spans="1:9" ht="11.25">
      <c r="A790" s="18">
        <v>36998</v>
      </c>
      <c r="B790" s="6">
        <v>6</v>
      </c>
      <c r="C790" s="3">
        <v>49</v>
      </c>
      <c r="D790" s="3">
        <v>10</v>
      </c>
      <c r="E790" s="3">
        <v>229</v>
      </c>
      <c r="F790" s="7">
        <f t="shared" si="36"/>
        <v>0.2732696897374702</v>
      </c>
      <c r="G790" s="3">
        <v>16</v>
      </c>
      <c r="H790" s="3">
        <v>38</v>
      </c>
      <c r="I790" s="4">
        <v>13.255760577289372</v>
      </c>
    </row>
    <row r="791" spans="1:9" ht="11.25">
      <c r="A791" s="18">
        <v>36998</v>
      </c>
      <c r="B791" s="6">
        <v>6</v>
      </c>
      <c r="C791" s="3">
        <v>49</v>
      </c>
      <c r="D791" s="3">
        <v>20</v>
      </c>
      <c r="E791" s="3">
        <v>366</v>
      </c>
      <c r="F791" s="7">
        <f aca="true" t="shared" si="37" ref="F791:F854">E791/838</f>
        <v>0.43675417661097854</v>
      </c>
      <c r="G791" s="3">
        <v>16</v>
      </c>
      <c r="H791" s="3">
        <v>38</v>
      </c>
      <c r="I791" s="4">
        <v>16.95629924684867</v>
      </c>
    </row>
    <row r="792" spans="1:9" ht="11.25">
      <c r="A792" s="18">
        <v>36998</v>
      </c>
      <c r="B792" s="6">
        <v>6</v>
      </c>
      <c r="C792" s="3">
        <v>49</v>
      </c>
      <c r="D792" s="3">
        <v>40</v>
      </c>
      <c r="E792" s="3">
        <v>452</v>
      </c>
      <c r="F792" s="7">
        <f t="shared" si="37"/>
        <v>0.5393794749403341</v>
      </c>
      <c r="G792" s="3">
        <v>16</v>
      </c>
      <c r="H792" s="3">
        <v>39</v>
      </c>
      <c r="I792" s="4">
        <v>22.047066573031028</v>
      </c>
    </row>
    <row r="793" spans="1:9" ht="11.25">
      <c r="A793" s="18">
        <v>36998</v>
      </c>
      <c r="B793" s="6">
        <v>6</v>
      </c>
      <c r="C793" s="3">
        <v>49</v>
      </c>
      <c r="D793" s="3">
        <v>60</v>
      </c>
      <c r="E793" s="3">
        <v>453</v>
      </c>
      <c r="F793" s="7">
        <f t="shared" si="37"/>
        <v>0.5405727923627685</v>
      </c>
      <c r="G793" s="3">
        <v>16</v>
      </c>
      <c r="H793" s="3">
        <v>39</v>
      </c>
      <c r="I793" s="4">
        <v>22.09333769797136</v>
      </c>
    </row>
    <row r="794" spans="1:9" ht="11.25">
      <c r="A794" s="18">
        <v>36998</v>
      </c>
      <c r="B794" s="6">
        <v>6</v>
      </c>
      <c r="C794" s="3">
        <v>49</v>
      </c>
      <c r="D794" s="3">
        <v>100</v>
      </c>
      <c r="E794" s="3">
        <v>445</v>
      </c>
      <c r="F794" s="7">
        <f t="shared" si="37"/>
        <v>0.5310262529832935</v>
      </c>
      <c r="G794" s="3">
        <v>16</v>
      </c>
      <c r="H794" s="3">
        <v>40</v>
      </c>
      <c r="I794" s="4">
        <v>21.72316869844869</v>
      </c>
    </row>
    <row r="795" spans="1:9" ht="11.25">
      <c r="A795" s="18">
        <v>36998</v>
      </c>
      <c r="B795" s="6">
        <v>6</v>
      </c>
      <c r="C795" s="3">
        <v>52</v>
      </c>
      <c r="D795" s="3">
        <v>5</v>
      </c>
      <c r="E795" s="3">
        <v>109</v>
      </c>
      <c r="F795" s="7">
        <f t="shared" si="37"/>
        <v>0.13007159904534607</v>
      </c>
      <c r="G795" s="3">
        <v>16</v>
      </c>
      <c r="H795" s="3">
        <v>10</v>
      </c>
      <c r="I795" s="4">
        <v>5.922401163638278</v>
      </c>
    </row>
    <row r="796" spans="1:9" ht="11.25">
      <c r="A796" s="18">
        <v>36998</v>
      </c>
      <c r="B796" s="6">
        <v>6</v>
      </c>
      <c r="C796" s="3">
        <v>52</v>
      </c>
      <c r="D796" s="3">
        <v>10</v>
      </c>
      <c r="E796" s="3">
        <v>192</v>
      </c>
      <c r="F796" s="7">
        <f t="shared" si="37"/>
        <v>0.22911694510739858</v>
      </c>
      <c r="G796" s="3">
        <v>16</v>
      </c>
      <c r="H796" s="3">
        <v>11</v>
      </c>
      <c r="I796" s="4">
        <v>11.402117684491428</v>
      </c>
    </row>
    <row r="797" spans="1:9" ht="11.25">
      <c r="A797" s="18">
        <v>36998</v>
      </c>
      <c r="B797" s="6">
        <v>6</v>
      </c>
      <c r="C797" s="3">
        <v>52</v>
      </c>
      <c r="D797" s="3">
        <v>20</v>
      </c>
      <c r="E797" s="3">
        <v>318</v>
      </c>
      <c r="F797" s="7">
        <f t="shared" si="37"/>
        <v>0.3794749403341289</v>
      </c>
      <c r="G797" s="3">
        <v>16</v>
      </c>
      <c r="H797" s="3">
        <v>11</v>
      </c>
      <c r="I797" s="4">
        <v>16.22659134001287</v>
      </c>
    </row>
    <row r="798" spans="1:9" ht="11.25">
      <c r="A798" s="18">
        <v>36998</v>
      </c>
      <c r="B798" s="6">
        <v>6</v>
      </c>
      <c r="C798" s="3">
        <v>52</v>
      </c>
      <c r="D798" s="3">
        <v>40</v>
      </c>
      <c r="E798" s="3">
        <v>434</v>
      </c>
      <c r="F798" s="7">
        <f t="shared" si="37"/>
        <v>0.5178997613365155</v>
      </c>
      <c r="G798" s="3">
        <v>16</v>
      </c>
      <c r="H798" s="3">
        <v>12</v>
      </c>
      <c r="I798" s="4">
        <v>21.214186324105015</v>
      </c>
    </row>
    <row r="799" spans="1:9" ht="11.25">
      <c r="A799" s="18">
        <v>36998</v>
      </c>
      <c r="B799" s="6">
        <v>6</v>
      </c>
      <c r="C799" s="3">
        <v>52</v>
      </c>
      <c r="D799" s="3">
        <v>60</v>
      </c>
      <c r="E799" s="3">
        <v>473</v>
      </c>
      <c r="F799" s="7">
        <f t="shared" si="37"/>
        <v>0.5644391408114559</v>
      </c>
      <c r="G799" s="3">
        <v>16</v>
      </c>
      <c r="H799" s="3">
        <v>13</v>
      </c>
      <c r="I799" s="4">
        <v>23.018760196778043</v>
      </c>
    </row>
    <row r="800" spans="1:9" ht="11.25">
      <c r="A800" s="18">
        <v>36998</v>
      </c>
      <c r="B800" s="6">
        <v>6</v>
      </c>
      <c r="C800" s="3">
        <v>52</v>
      </c>
      <c r="D800" s="3">
        <v>100</v>
      </c>
      <c r="E800" s="3">
        <v>491</v>
      </c>
      <c r="F800" s="7">
        <f t="shared" si="37"/>
        <v>0.5859188544152745</v>
      </c>
      <c r="G800" s="3">
        <v>16</v>
      </c>
      <c r="H800" s="3">
        <v>13</v>
      </c>
      <c r="I800" s="4">
        <v>23.85164044570406</v>
      </c>
    </row>
    <row r="801" spans="1:9" ht="11.25">
      <c r="A801" s="18">
        <v>36998</v>
      </c>
      <c r="B801" s="6">
        <v>6</v>
      </c>
      <c r="C801" s="3">
        <v>53</v>
      </c>
      <c r="D801" s="3">
        <v>5</v>
      </c>
      <c r="E801" s="3">
        <v>145</v>
      </c>
      <c r="F801" s="7">
        <f t="shared" si="37"/>
        <v>0.1730310262529833</v>
      </c>
      <c r="G801" s="3">
        <v>16</v>
      </c>
      <c r="H801" s="3">
        <v>15</v>
      </c>
      <c r="I801" s="4">
        <v>8.523649042916707</v>
      </c>
    </row>
    <row r="802" spans="1:9" ht="11.25">
      <c r="A802" s="18">
        <v>36998</v>
      </c>
      <c r="B802" s="6">
        <v>6</v>
      </c>
      <c r="C802" s="3">
        <v>53</v>
      </c>
      <c r="D802" s="3">
        <v>10</v>
      </c>
      <c r="E802" s="3">
        <v>258</v>
      </c>
      <c r="F802" s="7">
        <f t="shared" si="37"/>
        <v>0.30787589498806683</v>
      </c>
      <c r="G802" s="3">
        <v>16</v>
      </c>
      <c r="H802" s="3">
        <v>16</v>
      </c>
      <c r="I802" s="4">
        <v>14.454656338218625</v>
      </c>
    </row>
    <row r="803" spans="1:9" ht="11.25">
      <c r="A803" s="18">
        <v>36998</v>
      </c>
      <c r="B803" s="6">
        <v>6</v>
      </c>
      <c r="C803" s="3">
        <v>53</v>
      </c>
      <c r="D803" s="3">
        <v>20</v>
      </c>
      <c r="E803" s="3">
        <v>394</v>
      </c>
      <c r="F803" s="7">
        <f t="shared" si="37"/>
        <v>0.4701670644391408</v>
      </c>
      <c r="G803" s="3">
        <v>16</v>
      </c>
      <c r="H803" s="3">
        <v>16</v>
      </c>
      <c r="I803" s="4">
        <v>17.099608079596265</v>
      </c>
    </row>
    <row r="804" spans="1:9" ht="11.25">
      <c r="A804" s="18">
        <v>36998</v>
      </c>
      <c r="B804" s="6">
        <v>6</v>
      </c>
      <c r="C804" s="3">
        <v>53</v>
      </c>
      <c r="D804" s="3">
        <v>40</v>
      </c>
      <c r="E804" s="3">
        <v>456</v>
      </c>
      <c r="F804" s="7">
        <f t="shared" si="37"/>
        <v>0.5441527446300716</v>
      </c>
      <c r="G804" s="3">
        <v>16</v>
      </c>
      <c r="H804" s="3">
        <v>17</v>
      </c>
      <c r="I804" s="4">
        <v>22.232151072792362</v>
      </c>
    </row>
    <row r="805" spans="1:9" ht="11.25">
      <c r="A805" s="18">
        <v>36998</v>
      </c>
      <c r="B805" s="6">
        <v>6</v>
      </c>
      <c r="C805" s="3">
        <v>53</v>
      </c>
      <c r="D805" s="3">
        <v>60</v>
      </c>
      <c r="E805" s="3">
        <v>471</v>
      </c>
      <c r="F805" s="7">
        <f t="shared" si="37"/>
        <v>0.5620525059665871</v>
      </c>
      <c r="G805" s="3">
        <v>16</v>
      </c>
      <c r="H805" s="3">
        <v>18</v>
      </c>
      <c r="I805" s="4">
        <v>22.926217946897374</v>
      </c>
    </row>
    <row r="806" spans="1:9" ht="11.25">
      <c r="A806" s="18">
        <v>36998</v>
      </c>
      <c r="B806" s="6">
        <v>6</v>
      </c>
      <c r="C806" s="3">
        <v>53</v>
      </c>
      <c r="D806" s="3">
        <v>100</v>
      </c>
      <c r="E806" s="3">
        <v>512</v>
      </c>
      <c r="F806" s="7">
        <f t="shared" si="37"/>
        <v>0.6109785202863962</v>
      </c>
      <c r="G806" s="3">
        <v>16</v>
      </c>
      <c r="H806" s="3">
        <v>18</v>
      </c>
      <c r="I806" s="4">
        <v>24.823334069451075</v>
      </c>
    </row>
    <row r="807" spans="1:9" ht="11.25">
      <c r="A807" s="18">
        <v>37006</v>
      </c>
      <c r="B807" s="6">
        <v>6</v>
      </c>
      <c r="C807" s="3">
        <v>46</v>
      </c>
      <c r="D807" s="3">
        <v>5</v>
      </c>
      <c r="E807" s="3">
        <v>61</v>
      </c>
      <c r="F807" s="7">
        <f t="shared" si="37"/>
        <v>0.07279236276849642</v>
      </c>
      <c r="G807" s="3">
        <v>9</v>
      </c>
      <c r="H807" s="3">
        <v>58</v>
      </c>
      <c r="I807" s="4">
        <v>1.9190839176895778</v>
      </c>
    </row>
    <row r="808" spans="1:9" ht="11.25">
      <c r="A808" s="18">
        <v>37006</v>
      </c>
      <c r="B808" s="6">
        <v>6</v>
      </c>
      <c r="C808" s="3">
        <v>46</v>
      </c>
      <c r="D808" s="3">
        <v>10</v>
      </c>
      <c r="E808" s="3">
        <v>119</v>
      </c>
      <c r="F808" s="7">
        <f t="shared" si="37"/>
        <v>0.14200477326968974</v>
      </c>
      <c r="G808" s="3">
        <v>9</v>
      </c>
      <c r="H808" s="3">
        <v>58</v>
      </c>
      <c r="I808" s="4">
        <v>6.679468171886125</v>
      </c>
    </row>
    <row r="809" spans="1:9" ht="11.25">
      <c r="A809" s="18">
        <v>37006</v>
      </c>
      <c r="B809" s="6">
        <v>6</v>
      </c>
      <c r="C809" s="3">
        <v>46</v>
      </c>
      <c r="D809" s="3">
        <v>20</v>
      </c>
      <c r="E809" s="3">
        <v>254</v>
      </c>
      <c r="F809" s="7">
        <f t="shared" si="37"/>
        <v>0.3031026252983294</v>
      </c>
      <c r="G809" s="3">
        <v>9</v>
      </c>
      <c r="H809" s="3">
        <v>59</v>
      </c>
      <c r="I809" s="4">
        <v>14.30255992602001</v>
      </c>
    </row>
    <row r="810" spans="1:9" ht="11.25">
      <c r="A810" s="18">
        <v>37006</v>
      </c>
      <c r="B810" s="6">
        <v>6</v>
      </c>
      <c r="C810" s="3">
        <v>47</v>
      </c>
      <c r="D810" s="3">
        <v>5</v>
      </c>
      <c r="E810" s="3">
        <v>78</v>
      </c>
      <c r="F810" s="7">
        <f t="shared" si="37"/>
        <v>0.09307875894988067</v>
      </c>
      <c r="G810" s="3">
        <v>9</v>
      </c>
      <c r="H810" s="3">
        <v>49</v>
      </c>
      <c r="I810" s="4">
        <v>3.4068505445058976</v>
      </c>
    </row>
    <row r="811" spans="1:9" ht="11.25">
      <c r="A811" s="18">
        <v>37006</v>
      </c>
      <c r="B811" s="6">
        <v>6</v>
      </c>
      <c r="C811" s="3">
        <v>47</v>
      </c>
      <c r="D811" s="3">
        <v>10</v>
      </c>
      <c r="E811" s="3">
        <v>163</v>
      </c>
      <c r="F811" s="7">
        <f t="shared" si="37"/>
        <v>0.19451073985680192</v>
      </c>
      <c r="G811" s="3">
        <v>9</v>
      </c>
      <c r="H811" s="3">
        <v>50</v>
      </c>
      <c r="I811" s="4">
        <v>9.695302964818497</v>
      </c>
    </row>
    <row r="812" spans="1:9" ht="11.25">
      <c r="A812" s="18">
        <v>37006</v>
      </c>
      <c r="B812" s="6">
        <v>6</v>
      </c>
      <c r="C812" s="3">
        <v>47</v>
      </c>
      <c r="D812" s="3">
        <v>20</v>
      </c>
      <c r="E812" s="3">
        <v>329</v>
      </c>
      <c r="F812" s="7">
        <f t="shared" si="37"/>
        <v>0.3926014319809069</v>
      </c>
      <c r="G812" s="3">
        <v>9</v>
      </c>
      <c r="H812" s="3">
        <v>50</v>
      </c>
      <c r="I812" s="4">
        <v>16.447818946460202</v>
      </c>
    </row>
    <row r="813" spans="1:9" ht="11.25">
      <c r="A813" s="18">
        <v>37006</v>
      </c>
      <c r="B813" s="6">
        <v>6</v>
      </c>
      <c r="C813" s="3">
        <v>47</v>
      </c>
      <c r="D813" s="3">
        <v>40</v>
      </c>
      <c r="E813" s="3">
        <v>392</v>
      </c>
      <c r="F813" s="7">
        <f t="shared" si="37"/>
        <v>0.4677804295942721</v>
      </c>
      <c r="G813" s="3">
        <v>9</v>
      </c>
      <c r="H813" s="3">
        <v>51</v>
      </c>
      <c r="I813" s="4">
        <v>19.27079907661098</v>
      </c>
    </row>
    <row r="814" spans="1:9" ht="11.25">
      <c r="A814" s="18">
        <v>37006</v>
      </c>
      <c r="B814" s="6">
        <v>6</v>
      </c>
      <c r="C814" s="3">
        <v>47</v>
      </c>
      <c r="D814" s="3">
        <v>60</v>
      </c>
      <c r="E814" s="3">
        <v>452</v>
      </c>
      <c r="F814" s="7">
        <f t="shared" si="37"/>
        <v>0.5393794749403341</v>
      </c>
      <c r="G814" s="3">
        <v>9</v>
      </c>
      <c r="H814" s="3">
        <v>53</v>
      </c>
      <c r="I814" s="4">
        <v>22.047066573031028</v>
      </c>
    </row>
    <row r="815" spans="1:9" ht="11.25">
      <c r="A815" s="18">
        <v>37006</v>
      </c>
      <c r="B815" s="6">
        <v>6</v>
      </c>
      <c r="C815" s="3">
        <v>47</v>
      </c>
      <c r="D815" s="3">
        <v>100</v>
      </c>
      <c r="E815" s="3">
        <v>504</v>
      </c>
      <c r="F815" s="7">
        <f t="shared" si="37"/>
        <v>0.6014319809069213</v>
      </c>
      <c r="G815" s="3">
        <v>9</v>
      </c>
      <c r="H815" s="3">
        <v>54</v>
      </c>
      <c r="I815" s="4">
        <v>24.453165069928403</v>
      </c>
    </row>
    <row r="816" spans="1:9" ht="11.25">
      <c r="A816" s="18">
        <v>37006</v>
      </c>
      <c r="B816" s="6">
        <v>6</v>
      </c>
      <c r="C816" s="3">
        <v>48</v>
      </c>
      <c r="D816" s="3">
        <v>5</v>
      </c>
      <c r="E816" s="3">
        <v>87</v>
      </c>
      <c r="F816" s="7">
        <f t="shared" si="37"/>
        <v>0.10381861575178998</v>
      </c>
      <c r="G816" s="3">
        <v>9</v>
      </c>
      <c r="H816" s="3">
        <v>39</v>
      </c>
      <c r="I816" s="4">
        <v>4.163443362275789</v>
      </c>
    </row>
    <row r="817" spans="1:9" ht="11.25">
      <c r="A817" s="18">
        <v>37006</v>
      </c>
      <c r="B817" s="6">
        <v>6</v>
      </c>
      <c r="C817" s="3">
        <v>48</v>
      </c>
      <c r="D817" s="3">
        <v>10</v>
      </c>
      <c r="E817" s="3">
        <v>172</v>
      </c>
      <c r="F817" s="7">
        <f t="shared" si="37"/>
        <v>0.2052505966587112</v>
      </c>
      <c r="G817" s="3">
        <v>9</v>
      </c>
      <c r="H817" s="3">
        <v>40</v>
      </c>
      <c r="I817" s="4">
        <v>10.248887421335032</v>
      </c>
    </row>
    <row r="818" spans="1:9" ht="11.25">
      <c r="A818" s="18">
        <v>37006</v>
      </c>
      <c r="B818" s="6">
        <v>6</v>
      </c>
      <c r="C818" s="3">
        <v>48</v>
      </c>
      <c r="D818" s="3">
        <v>20</v>
      </c>
      <c r="E818" s="3">
        <v>339</v>
      </c>
      <c r="F818" s="7">
        <f t="shared" si="37"/>
        <v>0.4045346062052506</v>
      </c>
      <c r="G818" s="3">
        <v>9</v>
      </c>
      <c r="H818" s="3">
        <v>40</v>
      </c>
      <c r="I818" s="4">
        <v>16.621071059600364</v>
      </c>
    </row>
    <row r="819" spans="1:9" ht="11.25">
      <c r="A819" s="18">
        <v>37006</v>
      </c>
      <c r="B819" s="6">
        <v>6</v>
      </c>
      <c r="C819" s="3">
        <v>48</v>
      </c>
      <c r="D819" s="3">
        <v>40</v>
      </c>
      <c r="E819" s="3">
        <v>443</v>
      </c>
      <c r="F819" s="7">
        <f t="shared" si="37"/>
        <v>0.5286396181384249</v>
      </c>
      <c r="G819" s="3">
        <v>9</v>
      </c>
      <c r="H819" s="3">
        <v>40</v>
      </c>
      <c r="I819" s="4">
        <v>21.630626448568023</v>
      </c>
    </row>
    <row r="820" spans="1:9" ht="11.25">
      <c r="A820" s="18">
        <v>37006</v>
      </c>
      <c r="B820" s="6">
        <v>6</v>
      </c>
      <c r="C820" s="3">
        <v>48</v>
      </c>
      <c r="D820" s="3">
        <v>45</v>
      </c>
      <c r="E820" s="3">
        <v>443</v>
      </c>
      <c r="F820" s="7">
        <f t="shared" si="37"/>
        <v>0.5286396181384249</v>
      </c>
      <c r="G820" s="3">
        <v>9</v>
      </c>
      <c r="H820" s="3">
        <v>41</v>
      </c>
      <c r="I820" s="4">
        <v>21.630626448568023</v>
      </c>
    </row>
    <row r="821" spans="1:9" ht="11.25">
      <c r="A821" s="18">
        <v>37006</v>
      </c>
      <c r="B821" s="6">
        <v>6</v>
      </c>
      <c r="C821" s="3">
        <v>48</v>
      </c>
      <c r="D821" s="3">
        <v>60</v>
      </c>
      <c r="E821" s="3">
        <v>494</v>
      </c>
      <c r="F821" s="7">
        <f t="shared" si="37"/>
        <v>0.5894988066825776</v>
      </c>
      <c r="G821" s="3">
        <v>9</v>
      </c>
      <c r="H821" s="3">
        <v>42</v>
      </c>
      <c r="I821" s="4">
        <v>23.99045382052506</v>
      </c>
    </row>
    <row r="822" spans="1:9" ht="11.25">
      <c r="A822" s="18">
        <v>37006</v>
      </c>
      <c r="B822" s="6">
        <v>6</v>
      </c>
      <c r="C822" s="3">
        <v>48</v>
      </c>
      <c r="D822" s="3">
        <v>100</v>
      </c>
      <c r="E822" s="3">
        <v>496</v>
      </c>
      <c r="F822" s="7">
        <f t="shared" si="37"/>
        <v>0.5918854415274463</v>
      </c>
      <c r="G822" s="3">
        <v>9</v>
      </c>
      <c r="H822" s="3">
        <v>42</v>
      </c>
      <c r="I822" s="4">
        <v>24.082996070405727</v>
      </c>
    </row>
    <row r="823" spans="1:9" ht="11.25">
      <c r="A823" s="18">
        <v>37006</v>
      </c>
      <c r="B823" s="6">
        <v>6</v>
      </c>
      <c r="C823" s="3">
        <v>52</v>
      </c>
      <c r="D823" s="3">
        <v>5</v>
      </c>
      <c r="E823" s="3">
        <v>74</v>
      </c>
      <c r="F823" s="7">
        <f t="shared" si="37"/>
        <v>0.0883054892601432</v>
      </c>
      <c r="G823" s="3">
        <v>9</v>
      </c>
      <c r="H823" s="3">
        <v>26</v>
      </c>
      <c r="I823" s="4">
        <v>3.0636874393629565</v>
      </c>
    </row>
    <row r="824" spans="1:9" ht="11.25">
      <c r="A824" s="18">
        <v>37006</v>
      </c>
      <c r="B824" s="6">
        <v>6</v>
      </c>
      <c r="C824" s="3">
        <v>52</v>
      </c>
      <c r="D824" s="3">
        <v>10</v>
      </c>
      <c r="E824" s="3">
        <v>145</v>
      </c>
      <c r="F824" s="7">
        <f t="shared" si="37"/>
        <v>0.1730310262529833</v>
      </c>
      <c r="G824" s="3">
        <v>9</v>
      </c>
      <c r="H824" s="3">
        <v>28</v>
      </c>
      <c r="I824" s="4">
        <v>8.523649042916707</v>
      </c>
    </row>
    <row r="825" spans="1:9" ht="11.25">
      <c r="A825" s="18">
        <v>37006</v>
      </c>
      <c r="B825" s="6">
        <v>6</v>
      </c>
      <c r="C825" s="3">
        <v>52</v>
      </c>
      <c r="D825" s="3">
        <v>20</v>
      </c>
      <c r="E825" s="3">
        <v>274</v>
      </c>
      <c r="F825" s="7">
        <f t="shared" si="37"/>
        <v>0.3269689737470167</v>
      </c>
      <c r="G825" s="3">
        <v>9</v>
      </c>
      <c r="H825" s="3">
        <v>28</v>
      </c>
      <c r="I825" s="4">
        <v>15.020582721914316</v>
      </c>
    </row>
    <row r="826" spans="1:9" ht="11.25">
      <c r="A826" s="18">
        <v>37006</v>
      </c>
      <c r="B826" s="6">
        <v>6</v>
      </c>
      <c r="C826" s="3">
        <v>52</v>
      </c>
      <c r="D826" s="3">
        <v>40</v>
      </c>
      <c r="E826" s="3">
        <v>411</v>
      </c>
      <c r="F826" s="7">
        <f t="shared" si="37"/>
        <v>0.4904534606205251</v>
      </c>
      <c r="G826" s="3">
        <v>9</v>
      </c>
      <c r="H826" s="3">
        <v>28</v>
      </c>
      <c r="I826" s="4">
        <v>20.149950450477327</v>
      </c>
    </row>
    <row r="827" spans="1:9" ht="11.25">
      <c r="A827" s="18">
        <v>37006</v>
      </c>
      <c r="B827" s="6">
        <v>6</v>
      </c>
      <c r="C827" s="3">
        <v>52</v>
      </c>
      <c r="D827" s="3">
        <v>60</v>
      </c>
      <c r="E827" s="3">
        <v>451</v>
      </c>
      <c r="F827" s="7">
        <f t="shared" si="37"/>
        <v>0.5381861575178998</v>
      </c>
      <c r="G827" s="3">
        <v>9</v>
      </c>
      <c r="H827" s="3">
        <v>29</v>
      </c>
      <c r="I827" s="4">
        <v>22.00079544809069</v>
      </c>
    </row>
    <row r="828" spans="1:9" ht="11.25">
      <c r="A828" s="18">
        <v>37006</v>
      </c>
      <c r="B828" s="6">
        <v>6</v>
      </c>
      <c r="C828" s="3">
        <v>52</v>
      </c>
      <c r="D828" s="3">
        <v>100</v>
      </c>
      <c r="E828" s="3">
        <v>488</v>
      </c>
      <c r="F828" s="7">
        <f t="shared" si="37"/>
        <v>0.5823389021479713</v>
      </c>
      <c r="G828" s="3">
        <v>9</v>
      </c>
      <c r="H828" s="3">
        <v>30</v>
      </c>
      <c r="I828" s="4">
        <v>23.712827070883055</v>
      </c>
    </row>
    <row r="829" spans="1:9" ht="11.25">
      <c r="A829" s="18">
        <v>37006</v>
      </c>
      <c r="B829" s="6">
        <v>6</v>
      </c>
      <c r="C829" s="3">
        <v>53</v>
      </c>
      <c r="D829" s="3">
        <v>5</v>
      </c>
      <c r="E829" s="3">
        <v>109</v>
      </c>
      <c r="F829" s="7">
        <f t="shared" si="37"/>
        <v>0.13007159904534607</v>
      </c>
      <c r="G829" s="3">
        <v>9</v>
      </c>
      <c r="H829" s="3">
        <v>33</v>
      </c>
      <c r="I829" s="4">
        <v>5.922401163638278</v>
      </c>
    </row>
    <row r="830" spans="1:9" ht="11.25">
      <c r="A830" s="18">
        <v>37006</v>
      </c>
      <c r="B830" s="6">
        <v>6</v>
      </c>
      <c r="C830" s="3">
        <v>53</v>
      </c>
      <c r="D830" s="3">
        <v>10</v>
      </c>
      <c r="E830" s="3">
        <v>208</v>
      </c>
      <c r="F830" s="7">
        <f t="shared" si="37"/>
        <v>0.24821002386634844</v>
      </c>
      <c r="G830" s="3">
        <v>9</v>
      </c>
      <c r="H830" s="3">
        <v>34</v>
      </c>
      <c r="I830" s="4">
        <v>12.248275217838811</v>
      </c>
    </row>
    <row r="831" spans="1:9" ht="11.25">
      <c r="A831" s="18">
        <v>37006</v>
      </c>
      <c r="B831" s="6">
        <v>6</v>
      </c>
      <c r="C831" s="3">
        <v>53</v>
      </c>
      <c r="D831" s="3">
        <v>20</v>
      </c>
      <c r="E831" s="3">
        <v>351</v>
      </c>
      <c r="F831" s="7">
        <f t="shared" si="37"/>
        <v>0.418854415274463</v>
      </c>
      <c r="G831" s="3">
        <v>9</v>
      </c>
      <c r="H831" s="3">
        <v>34</v>
      </c>
      <c r="I831" s="4">
        <v>16.793944701662095</v>
      </c>
    </row>
    <row r="832" spans="1:9" ht="11.25">
      <c r="A832" s="18">
        <v>37006</v>
      </c>
      <c r="B832" s="6">
        <v>6</v>
      </c>
      <c r="C832" s="3">
        <v>53</v>
      </c>
      <c r="D832" s="3">
        <v>40</v>
      </c>
      <c r="E832" s="3">
        <v>448</v>
      </c>
      <c r="F832" s="7">
        <f t="shared" si="37"/>
        <v>0.5346062052505967</v>
      </c>
      <c r="G832" s="3">
        <v>9</v>
      </c>
      <c r="H832" s="3">
        <v>35</v>
      </c>
      <c r="I832" s="4">
        <v>21.86198207326969</v>
      </c>
    </row>
    <row r="833" spans="1:9" ht="11.25">
      <c r="A833" s="18">
        <v>37006</v>
      </c>
      <c r="B833" s="6">
        <v>6</v>
      </c>
      <c r="C833" s="3">
        <v>53</v>
      </c>
      <c r="D833" s="3">
        <v>60</v>
      </c>
      <c r="E833" s="3">
        <v>440</v>
      </c>
      <c r="F833" s="7">
        <f t="shared" si="37"/>
        <v>0.5250596658711217</v>
      </c>
      <c r="G833" s="3">
        <v>9</v>
      </c>
      <c r="H833" s="3">
        <v>35</v>
      </c>
      <c r="I833" s="4">
        <v>21.491813073747018</v>
      </c>
    </row>
    <row r="834" spans="1:9" ht="11.25">
      <c r="A834" s="18">
        <v>37006</v>
      </c>
      <c r="B834" s="6">
        <v>6</v>
      </c>
      <c r="C834" s="3">
        <v>53</v>
      </c>
      <c r="D834" s="3">
        <v>100</v>
      </c>
      <c r="E834" s="3">
        <v>495</v>
      </c>
      <c r="F834" s="7">
        <f t="shared" si="37"/>
        <v>0.5906921241050119</v>
      </c>
      <c r="G834" s="3">
        <v>9</v>
      </c>
      <c r="H834" s="3">
        <v>35</v>
      </c>
      <c r="I834" s="4">
        <v>24.03672494546539</v>
      </c>
    </row>
    <row r="835" spans="1:9" ht="11.25">
      <c r="A835" s="18">
        <v>37006</v>
      </c>
      <c r="B835" s="6">
        <v>6</v>
      </c>
      <c r="C835" s="3">
        <v>46</v>
      </c>
      <c r="D835" s="3">
        <v>40</v>
      </c>
      <c r="E835" s="3">
        <v>408</v>
      </c>
      <c r="F835" s="7">
        <f t="shared" si="37"/>
        <v>0.48687350835322196</v>
      </c>
      <c r="G835" s="3">
        <v>10</v>
      </c>
      <c r="H835" s="3">
        <v>0</v>
      </c>
      <c r="I835" s="4">
        <v>20.011137075656325</v>
      </c>
    </row>
    <row r="836" spans="1:9" ht="11.25">
      <c r="A836" s="18">
        <v>37006</v>
      </c>
      <c r="B836" s="6">
        <v>6</v>
      </c>
      <c r="C836" s="3">
        <v>46</v>
      </c>
      <c r="D836" s="3">
        <v>60</v>
      </c>
      <c r="E836" s="3">
        <v>366</v>
      </c>
      <c r="F836" s="7">
        <f t="shared" si="37"/>
        <v>0.43675417661097854</v>
      </c>
      <c r="G836" s="3">
        <v>10</v>
      </c>
      <c r="H836" s="3">
        <v>0</v>
      </c>
      <c r="I836" s="4">
        <v>18.06774982816229</v>
      </c>
    </row>
    <row r="837" spans="1:9" ht="11.25">
      <c r="A837" s="18">
        <v>37006</v>
      </c>
      <c r="B837" s="6">
        <v>6</v>
      </c>
      <c r="C837" s="3">
        <v>46</v>
      </c>
      <c r="D837" s="3">
        <v>100</v>
      </c>
      <c r="E837" s="3">
        <v>225</v>
      </c>
      <c r="F837" s="7">
        <f t="shared" si="37"/>
        <v>0.2684964200477327</v>
      </c>
      <c r="G837" s="3">
        <v>10</v>
      </c>
      <c r="H837" s="3">
        <v>1</v>
      </c>
      <c r="I837" s="4">
        <v>11.543521211575179</v>
      </c>
    </row>
    <row r="838" spans="1:9" ht="11.25">
      <c r="A838" s="18">
        <v>37006</v>
      </c>
      <c r="B838" s="6">
        <v>6</v>
      </c>
      <c r="C838" s="3">
        <v>49</v>
      </c>
      <c r="D838" s="3">
        <v>5</v>
      </c>
      <c r="E838" s="3">
        <v>78</v>
      </c>
      <c r="F838" s="7">
        <f t="shared" si="37"/>
        <v>0.09307875894988067</v>
      </c>
      <c r="G838" s="3">
        <v>10</v>
      </c>
      <c r="H838" s="3">
        <v>6</v>
      </c>
      <c r="I838" s="4">
        <v>3.4068505445058976</v>
      </c>
    </row>
    <row r="839" spans="1:9" ht="11.25">
      <c r="A839" s="18">
        <v>37006</v>
      </c>
      <c r="B839" s="6">
        <v>6</v>
      </c>
      <c r="C839" s="3">
        <v>49</v>
      </c>
      <c r="D839" s="3">
        <v>10</v>
      </c>
      <c r="E839" s="3">
        <v>161</v>
      </c>
      <c r="F839" s="7">
        <f t="shared" si="37"/>
        <v>0.19212410501193317</v>
      </c>
      <c r="G839" s="3">
        <v>10</v>
      </c>
      <c r="H839" s="3">
        <v>7</v>
      </c>
      <c r="I839" s="4">
        <v>9.569365122228168</v>
      </c>
    </row>
    <row r="840" spans="1:9" ht="11.25">
      <c r="A840" s="18">
        <v>37006</v>
      </c>
      <c r="B840" s="6">
        <v>6</v>
      </c>
      <c r="C840" s="3">
        <v>49</v>
      </c>
      <c r="D840" s="3">
        <v>20</v>
      </c>
      <c r="E840" s="3">
        <v>306</v>
      </c>
      <c r="F840" s="7">
        <f t="shared" si="37"/>
        <v>0.36515513126491644</v>
      </c>
      <c r="G840" s="3">
        <v>10</v>
      </c>
      <c r="H840" s="3">
        <v>7</v>
      </c>
      <c r="I840" s="4">
        <v>15.948631016831749</v>
      </c>
    </row>
    <row r="841" spans="1:9" ht="11.25">
      <c r="A841" s="18">
        <v>37006</v>
      </c>
      <c r="B841" s="6">
        <v>6</v>
      </c>
      <c r="C841" s="3">
        <v>49</v>
      </c>
      <c r="D841" s="3">
        <v>40</v>
      </c>
      <c r="E841" s="3">
        <v>430</v>
      </c>
      <c r="F841" s="7">
        <f t="shared" si="37"/>
        <v>0.513126491646778</v>
      </c>
      <c r="G841" s="3">
        <v>10</v>
      </c>
      <c r="H841" s="3">
        <v>7</v>
      </c>
      <c r="I841" s="4">
        <v>21.029101824343677</v>
      </c>
    </row>
    <row r="842" spans="1:9" ht="11.25">
      <c r="A842" s="18">
        <v>37006</v>
      </c>
      <c r="B842" s="6">
        <v>6</v>
      </c>
      <c r="C842" s="3">
        <v>49</v>
      </c>
      <c r="D842" s="3">
        <v>60</v>
      </c>
      <c r="E842" s="3">
        <v>433</v>
      </c>
      <c r="F842" s="7">
        <f t="shared" si="37"/>
        <v>0.5167064439140812</v>
      </c>
      <c r="G842" s="3">
        <v>10</v>
      </c>
      <c r="H842" s="3">
        <v>8</v>
      </c>
      <c r="I842" s="4">
        <v>21.16791519916468</v>
      </c>
    </row>
    <row r="843" spans="1:9" ht="11.25">
      <c r="A843" s="18">
        <v>37006</v>
      </c>
      <c r="B843" s="6">
        <v>6</v>
      </c>
      <c r="C843" s="3">
        <v>49</v>
      </c>
      <c r="D843" s="3">
        <v>95</v>
      </c>
      <c r="E843" s="3">
        <v>452</v>
      </c>
      <c r="F843" s="7">
        <f t="shared" si="37"/>
        <v>0.5393794749403341</v>
      </c>
      <c r="G843" s="3">
        <v>10</v>
      </c>
      <c r="H843" s="3">
        <v>9</v>
      </c>
      <c r="I843" s="4">
        <v>22.047066573031028</v>
      </c>
    </row>
    <row r="844" spans="1:9" ht="11.25">
      <c r="A844" s="18">
        <v>37006</v>
      </c>
      <c r="B844" s="6">
        <v>6</v>
      </c>
      <c r="C844" s="3">
        <v>46</v>
      </c>
      <c r="D844" s="3">
        <v>5</v>
      </c>
      <c r="E844" s="3">
        <v>126</v>
      </c>
      <c r="F844" s="7">
        <f t="shared" si="37"/>
        <v>0.15035799522673032</v>
      </c>
      <c r="G844" s="3">
        <v>11</v>
      </c>
      <c r="H844" s="3">
        <v>31</v>
      </c>
      <c r="I844" s="4">
        <v>7.1936255384510215</v>
      </c>
    </row>
    <row r="845" spans="1:9" ht="11.25">
      <c r="A845" s="18">
        <v>37006</v>
      </c>
      <c r="B845" s="6">
        <v>6</v>
      </c>
      <c r="C845" s="3">
        <v>46</v>
      </c>
      <c r="D845" s="3">
        <v>10</v>
      </c>
      <c r="E845" s="3">
        <v>96</v>
      </c>
      <c r="F845" s="7">
        <f t="shared" si="37"/>
        <v>0.11455847255369929</v>
      </c>
      <c r="G845" s="3">
        <v>11</v>
      </c>
      <c r="H845" s="3">
        <v>32</v>
      </c>
      <c r="I845" s="4">
        <v>4.898541177089443</v>
      </c>
    </row>
    <row r="846" spans="1:9" ht="11.25">
      <c r="A846" s="18">
        <v>37006</v>
      </c>
      <c r="B846" s="6">
        <v>6</v>
      </c>
      <c r="C846" s="3">
        <v>46</v>
      </c>
      <c r="D846" s="3">
        <v>20</v>
      </c>
      <c r="E846" s="3">
        <v>254</v>
      </c>
      <c r="F846" s="7">
        <f t="shared" si="37"/>
        <v>0.3031026252983294</v>
      </c>
      <c r="G846" s="3">
        <v>11</v>
      </c>
      <c r="H846" s="3">
        <v>33</v>
      </c>
      <c r="I846" s="4">
        <v>14.30255992602001</v>
      </c>
    </row>
    <row r="847" spans="1:9" ht="11.25">
      <c r="A847" s="18">
        <v>37006</v>
      </c>
      <c r="B847" s="6">
        <v>6</v>
      </c>
      <c r="C847" s="3">
        <v>46</v>
      </c>
      <c r="D847" s="3">
        <v>40</v>
      </c>
      <c r="E847" s="3">
        <v>404</v>
      </c>
      <c r="F847" s="7">
        <f t="shared" si="37"/>
        <v>0.4821002386634845</v>
      </c>
      <c r="G847" s="3">
        <v>11</v>
      </c>
      <c r="H847" s="3">
        <v>34</v>
      </c>
      <c r="I847" s="4">
        <v>19.826052575894987</v>
      </c>
    </row>
    <row r="848" spans="1:9" ht="11.25">
      <c r="A848" s="18">
        <v>37006</v>
      </c>
      <c r="B848" s="6">
        <v>6</v>
      </c>
      <c r="C848" s="3">
        <v>46</v>
      </c>
      <c r="D848" s="3">
        <v>60</v>
      </c>
      <c r="E848" s="3">
        <v>361</v>
      </c>
      <c r="F848" s="7">
        <f t="shared" si="37"/>
        <v>0.4307875894988067</v>
      </c>
      <c r="G848" s="3">
        <v>11</v>
      </c>
      <c r="H848" s="3">
        <v>35</v>
      </c>
      <c r="I848" s="4">
        <v>17.83639420346062</v>
      </c>
    </row>
    <row r="849" spans="1:9" ht="11.25">
      <c r="A849" s="18">
        <v>37006</v>
      </c>
      <c r="B849" s="6">
        <v>6</v>
      </c>
      <c r="C849" s="3">
        <v>46</v>
      </c>
      <c r="D849" s="3">
        <v>100</v>
      </c>
      <c r="E849" s="3">
        <v>225</v>
      </c>
      <c r="F849" s="7">
        <f t="shared" si="37"/>
        <v>0.2684964200477327</v>
      </c>
      <c r="G849" s="3">
        <v>11</v>
      </c>
      <c r="H849" s="3">
        <v>35</v>
      </c>
      <c r="I849" s="4">
        <v>11.543521211575179</v>
      </c>
    </row>
    <row r="850" spans="1:9" ht="11.25">
      <c r="A850" s="18">
        <v>37006</v>
      </c>
      <c r="B850" s="6">
        <v>6</v>
      </c>
      <c r="C850" s="3">
        <v>47</v>
      </c>
      <c r="D850" s="3">
        <v>5</v>
      </c>
      <c r="E850" s="3">
        <v>82</v>
      </c>
      <c r="F850" s="7">
        <f t="shared" si="37"/>
        <v>0.09785202863961814</v>
      </c>
      <c r="G850" s="3">
        <v>11</v>
      </c>
      <c r="H850" s="3">
        <v>24</v>
      </c>
      <c r="I850" s="4">
        <v>3.7457677231389654</v>
      </c>
    </row>
    <row r="851" spans="1:9" ht="11.25">
      <c r="A851" s="18">
        <v>37006</v>
      </c>
      <c r="B851" s="6">
        <v>6</v>
      </c>
      <c r="C851" s="3">
        <v>47</v>
      </c>
      <c r="D851" s="3">
        <v>10</v>
      </c>
      <c r="E851" s="3">
        <v>164</v>
      </c>
      <c r="F851" s="7">
        <f t="shared" si="37"/>
        <v>0.1957040572792363</v>
      </c>
      <c r="G851" s="3">
        <v>11</v>
      </c>
      <c r="H851" s="3">
        <v>25</v>
      </c>
      <c r="I851" s="4">
        <v>9.757873830503355</v>
      </c>
    </row>
    <row r="852" spans="1:9" ht="11.25">
      <c r="A852" s="18">
        <v>37006</v>
      </c>
      <c r="B852" s="6">
        <v>6</v>
      </c>
      <c r="C852" s="3">
        <v>47</v>
      </c>
      <c r="D852" s="3">
        <v>20</v>
      </c>
      <c r="E852" s="3">
        <v>324</v>
      </c>
      <c r="F852" s="7">
        <f t="shared" si="37"/>
        <v>0.38663484486873506</v>
      </c>
      <c r="G852" s="3">
        <v>11</v>
      </c>
      <c r="H852" s="3">
        <v>26</v>
      </c>
      <c r="I852" s="4">
        <v>16.3512414996326</v>
      </c>
    </row>
    <row r="853" spans="1:9" ht="11.25">
      <c r="A853" s="18">
        <v>37006</v>
      </c>
      <c r="B853" s="6">
        <v>6</v>
      </c>
      <c r="C853" s="3">
        <v>47</v>
      </c>
      <c r="D853" s="3">
        <v>40</v>
      </c>
      <c r="E853" s="3">
        <v>400</v>
      </c>
      <c r="F853" s="7">
        <f t="shared" si="37"/>
        <v>0.477326968973747</v>
      </c>
      <c r="G853" s="3">
        <v>11</v>
      </c>
      <c r="H853" s="3">
        <v>26</v>
      </c>
      <c r="I853" s="4">
        <v>19.640968076133653</v>
      </c>
    </row>
    <row r="854" spans="1:9" ht="11.25">
      <c r="A854" s="18">
        <v>37006</v>
      </c>
      <c r="B854" s="6">
        <v>6</v>
      </c>
      <c r="C854" s="3">
        <v>47</v>
      </c>
      <c r="D854" s="3">
        <v>60</v>
      </c>
      <c r="E854" s="3">
        <v>449</v>
      </c>
      <c r="F854" s="7">
        <f t="shared" si="37"/>
        <v>0.535799522673031</v>
      </c>
      <c r="G854" s="3">
        <v>11</v>
      </c>
      <c r="H854" s="3">
        <v>27</v>
      </c>
      <c r="I854" s="4">
        <v>21.908253198210023</v>
      </c>
    </row>
    <row r="855" spans="1:9" ht="11.25">
      <c r="A855" s="18">
        <v>37006</v>
      </c>
      <c r="B855" s="6">
        <v>6</v>
      </c>
      <c r="C855" s="3">
        <v>47</v>
      </c>
      <c r="D855" s="3">
        <v>100</v>
      </c>
      <c r="E855" s="3">
        <v>501</v>
      </c>
      <c r="F855" s="7">
        <f aca="true" t="shared" si="38" ref="F855:F918">E855/838</f>
        <v>0.5978520286396182</v>
      </c>
      <c r="G855" s="3">
        <v>11</v>
      </c>
      <c r="H855" s="3">
        <v>27</v>
      </c>
      <c r="I855" s="4">
        <v>24.3143516951074</v>
      </c>
    </row>
    <row r="856" spans="1:9" ht="11.25">
      <c r="A856" s="18">
        <v>37006</v>
      </c>
      <c r="B856" s="6">
        <v>6</v>
      </c>
      <c r="C856" s="3">
        <v>48</v>
      </c>
      <c r="D856" s="3">
        <v>5</v>
      </c>
      <c r="E856" s="3">
        <v>87</v>
      </c>
      <c r="F856" s="7">
        <f t="shared" si="38"/>
        <v>0.10381861575178998</v>
      </c>
      <c r="G856" s="3">
        <v>11</v>
      </c>
      <c r="H856" s="3">
        <v>16</v>
      </c>
      <c r="I856" s="4">
        <v>4.163443362275789</v>
      </c>
    </row>
    <row r="857" spans="1:9" ht="11.25">
      <c r="A857" s="18">
        <v>37006</v>
      </c>
      <c r="B857" s="6">
        <v>6</v>
      </c>
      <c r="C857" s="3">
        <v>48</v>
      </c>
      <c r="D857" s="3">
        <v>10</v>
      </c>
      <c r="E857" s="3">
        <v>158</v>
      </c>
      <c r="F857" s="7">
        <f t="shared" si="38"/>
        <v>0.18854415274463007</v>
      </c>
      <c r="G857" s="3">
        <v>11</v>
      </c>
      <c r="H857" s="3">
        <v>17</v>
      </c>
      <c r="I857" s="4">
        <v>9.37846808029118</v>
      </c>
    </row>
    <row r="858" spans="1:9" ht="11.25">
      <c r="A858" s="18">
        <v>37006</v>
      </c>
      <c r="B858" s="6">
        <v>6</v>
      </c>
      <c r="C858" s="3">
        <v>48</v>
      </c>
      <c r="D858" s="3">
        <v>20</v>
      </c>
      <c r="E858" s="3">
        <v>349</v>
      </c>
      <c r="F858" s="7">
        <f t="shared" si="38"/>
        <v>0.41646778042959426</v>
      </c>
      <c r="G858" s="3">
        <v>11</v>
      </c>
      <c r="H858" s="3">
        <v>18</v>
      </c>
      <c r="I858" s="4">
        <v>16.76778613205381</v>
      </c>
    </row>
    <row r="859" spans="1:9" ht="11.25">
      <c r="A859" s="18">
        <v>37006</v>
      </c>
      <c r="B859" s="6">
        <v>6</v>
      </c>
      <c r="C859" s="3">
        <v>48</v>
      </c>
      <c r="D859" s="3">
        <v>40</v>
      </c>
      <c r="E859" s="3">
        <v>460</v>
      </c>
      <c r="F859" s="7">
        <f t="shared" si="38"/>
        <v>0.548926014319809</v>
      </c>
      <c r="G859" s="3">
        <v>11</v>
      </c>
      <c r="H859" s="3">
        <v>18</v>
      </c>
      <c r="I859" s="4">
        <v>22.4172355725537</v>
      </c>
    </row>
    <row r="860" spans="1:9" ht="11.25">
      <c r="A860" s="18">
        <v>37006</v>
      </c>
      <c r="B860" s="6">
        <v>6</v>
      </c>
      <c r="C860" s="3">
        <v>48</v>
      </c>
      <c r="D860" s="3">
        <v>60</v>
      </c>
      <c r="E860" s="3">
        <v>491</v>
      </c>
      <c r="F860" s="7">
        <f t="shared" si="38"/>
        <v>0.5859188544152745</v>
      </c>
      <c r="G860" s="3">
        <v>11</v>
      </c>
      <c r="H860" s="3">
        <v>19</v>
      </c>
      <c r="I860" s="4">
        <v>23.85164044570406</v>
      </c>
    </row>
    <row r="861" spans="1:9" ht="11.25">
      <c r="A861" s="18">
        <v>37006</v>
      </c>
      <c r="B861" s="6">
        <v>6</v>
      </c>
      <c r="C861" s="3">
        <v>48</v>
      </c>
      <c r="D861" s="3">
        <v>100</v>
      </c>
      <c r="E861" s="3">
        <v>496</v>
      </c>
      <c r="F861" s="7">
        <f t="shared" si="38"/>
        <v>0.5918854415274463</v>
      </c>
      <c r="G861" s="3">
        <v>11</v>
      </c>
      <c r="H861" s="3">
        <v>19</v>
      </c>
      <c r="I861" s="4">
        <v>24.082996070405727</v>
      </c>
    </row>
    <row r="862" spans="1:9" ht="11.25">
      <c r="A862" s="18">
        <v>37006</v>
      </c>
      <c r="B862" s="6">
        <v>6</v>
      </c>
      <c r="C862" s="3">
        <v>49</v>
      </c>
      <c r="D862" s="3">
        <v>5</v>
      </c>
      <c r="E862" s="3">
        <v>76</v>
      </c>
      <c r="F862" s="7">
        <f t="shared" si="38"/>
        <v>0.09069212410501193</v>
      </c>
      <c r="G862" s="3">
        <v>11</v>
      </c>
      <c r="H862" s="3">
        <v>39</v>
      </c>
      <c r="I862" s="4">
        <v>3.23579973274816</v>
      </c>
    </row>
    <row r="863" spans="1:9" ht="11.25">
      <c r="A863" s="18">
        <v>37006</v>
      </c>
      <c r="B863" s="6">
        <v>6</v>
      </c>
      <c r="C863" s="3">
        <v>49</v>
      </c>
      <c r="D863" s="3">
        <v>10</v>
      </c>
      <c r="E863" s="3">
        <v>161</v>
      </c>
      <c r="F863" s="7">
        <f t="shared" si="38"/>
        <v>0.19212410501193317</v>
      </c>
      <c r="G863" s="3">
        <v>11</v>
      </c>
      <c r="H863" s="3">
        <v>40</v>
      </c>
      <c r="I863" s="4">
        <v>9.569365122228168</v>
      </c>
    </row>
    <row r="864" spans="1:9" ht="11.25">
      <c r="A864" s="18">
        <v>37006</v>
      </c>
      <c r="B864" s="6">
        <v>6</v>
      </c>
      <c r="C864" s="3">
        <v>49</v>
      </c>
      <c r="D864" s="3">
        <v>20</v>
      </c>
      <c r="E864" s="3">
        <v>305</v>
      </c>
      <c r="F864" s="7">
        <f t="shared" si="38"/>
        <v>0.3639618138424821</v>
      </c>
      <c r="G864" s="3">
        <v>11</v>
      </c>
      <c r="H864" s="3">
        <v>41</v>
      </c>
      <c r="I864" s="4">
        <v>15.923742748922024</v>
      </c>
    </row>
    <row r="865" spans="1:9" ht="11.25">
      <c r="A865" s="18">
        <v>37006</v>
      </c>
      <c r="B865" s="6">
        <v>6</v>
      </c>
      <c r="C865" s="3">
        <v>49</v>
      </c>
      <c r="D865" s="3">
        <v>40</v>
      </c>
      <c r="E865" s="3">
        <v>420</v>
      </c>
      <c r="F865" s="7">
        <f t="shared" si="38"/>
        <v>0.5011933174224343</v>
      </c>
      <c r="G865" s="3">
        <v>11</v>
      </c>
      <c r="H865" s="3">
        <v>41</v>
      </c>
      <c r="I865" s="4">
        <v>20.566390574940332</v>
      </c>
    </row>
    <row r="866" spans="1:9" ht="11.25">
      <c r="A866" s="18">
        <v>37006</v>
      </c>
      <c r="B866" s="6">
        <v>6</v>
      </c>
      <c r="C866" s="3">
        <v>49</v>
      </c>
      <c r="D866" s="3">
        <v>60</v>
      </c>
      <c r="E866" s="3">
        <v>442</v>
      </c>
      <c r="F866" s="7">
        <f t="shared" si="38"/>
        <v>0.5274463007159904</v>
      </c>
      <c r="G866" s="3">
        <v>11</v>
      </c>
      <c r="H866" s="3">
        <v>42</v>
      </c>
      <c r="I866" s="4">
        <v>21.584355323627683</v>
      </c>
    </row>
    <row r="867" spans="1:9" ht="11.25">
      <c r="A867" s="18">
        <v>37006</v>
      </c>
      <c r="B867" s="6">
        <v>6</v>
      </c>
      <c r="C867" s="3">
        <v>49</v>
      </c>
      <c r="D867" s="3">
        <v>100</v>
      </c>
      <c r="E867" s="3">
        <v>447</v>
      </c>
      <c r="F867" s="7">
        <f t="shared" si="38"/>
        <v>0.5334128878281623</v>
      </c>
      <c r="G867" s="3">
        <v>11</v>
      </c>
      <c r="H867" s="3">
        <v>43</v>
      </c>
      <c r="I867" s="4">
        <v>21.815710948329357</v>
      </c>
    </row>
    <row r="868" spans="1:9" ht="11.25">
      <c r="A868" s="18">
        <v>37006</v>
      </c>
      <c r="B868" s="6">
        <v>6</v>
      </c>
      <c r="C868" s="3">
        <v>52</v>
      </c>
      <c r="D868" s="3">
        <v>5</v>
      </c>
      <c r="E868" s="3">
        <v>83</v>
      </c>
      <c r="F868" s="7">
        <f t="shared" si="38"/>
        <v>0.09904534606205251</v>
      </c>
      <c r="G868" s="3">
        <v>11</v>
      </c>
      <c r="H868" s="3">
        <v>4</v>
      </c>
      <c r="I868" s="4">
        <v>3.8298335917800648</v>
      </c>
    </row>
    <row r="869" spans="1:9" ht="11.25">
      <c r="A869" s="18">
        <v>37006</v>
      </c>
      <c r="B869" s="6">
        <v>6</v>
      </c>
      <c r="C869" s="3">
        <v>52</v>
      </c>
      <c r="D869" s="3">
        <v>10</v>
      </c>
      <c r="E869" s="3">
        <v>158</v>
      </c>
      <c r="F869" s="7">
        <f t="shared" si="38"/>
        <v>0.18854415274463007</v>
      </c>
      <c r="G869" s="3">
        <v>11</v>
      </c>
      <c r="H869" s="3">
        <v>4</v>
      </c>
      <c r="I869" s="4">
        <v>9.37846808029118</v>
      </c>
    </row>
    <row r="870" spans="1:9" ht="11.25">
      <c r="A870" s="18">
        <v>37006</v>
      </c>
      <c r="B870" s="6">
        <v>6</v>
      </c>
      <c r="C870" s="3">
        <v>52</v>
      </c>
      <c r="D870" s="3">
        <v>20</v>
      </c>
      <c r="E870" s="3">
        <v>283</v>
      </c>
      <c r="F870" s="7">
        <f t="shared" si="38"/>
        <v>0.33770883054892603</v>
      </c>
      <c r="G870" s="3">
        <v>11</v>
      </c>
      <c r="H870" s="3">
        <v>5</v>
      </c>
      <c r="I870" s="4">
        <v>15.30906214197059</v>
      </c>
    </row>
    <row r="871" spans="1:9" ht="11.25">
      <c r="A871" s="18">
        <v>37006</v>
      </c>
      <c r="B871" s="6">
        <v>6</v>
      </c>
      <c r="C871" s="3">
        <v>52</v>
      </c>
      <c r="D871" s="3">
        <v>40</v>
      </c>
      <c r="E871" s="3">
        <v>413</v>
      </c>
      <c r="F871" s="7">
        <f t="shared" si="38"/>
        <v>0.4928400954653938</v>
      </c>
      <c r="G871" s="3">
        <v>11</v>
      </c>
      <c r="H871" s="3">
        <v>5</v>
      </c>
      <c r="I871" s="4">
        <v>20.242492700357996</v>
      </c>
    </row>
    <row r="872" spans="1:9" ht="11.25">
      <c r="A872" s="18">
        <v>37006</v>
      </c>
      <c r="B872" s="6">
        <v>6</v>
      </c>
      <c r="C872" s="3">
        <v>52</v>
      </c>
      <c r="D872" s="3">
        <v>60</v>
      </c>
      <c r="E872" s="3">
        <v>475</v>
      </c>
      <c r="F872" s="7">
        <f t="shared" si="38"/>
        <v>0.5668257756563246</v>
      </c>
      <c r="G872" s="3">
        <v>11</v>
      </c>
      <c r="H872" s="3">
        <v>7</v>
      </c>
      <c r="I872" s="4">
        <v>23.111302446658716</v>
      </c>
    </row>
    <row r="873" spans="1:9" ht="11.25">
      <c r="A873" s="18">
        <v>37006</v>
      </c>
      <c r="B873" s="6">
        <v>6</v>
      </c>
      <c r="C873" s="3">
        <v>52</v>
      </c>
      <c r="D873" s="3">
        <v>100</v>
      </c>
      <c r="E873" s="3">
        <v>499</v>
      </c>
      <c r="F873" s="7">
        <f t="shared" si="38"/>
        <v>0.5954653937947494</v>
      </c>
      <c r="G873" s="3">
        <v>11</v>
      </c>
      <c r="H873" s="3">
        <v>7</v>
      </c>
      <c r="I873" s="4">
        <v>24.221809445226732</v>
      </c>
    </row>
    <row r="874" spans="1:9" ht="11.25">
      <c r="A874" s="18">
        <v>37006</v>
      </c>
      <c r="B874" s="6">
        <v>6</v>
      </c>
      <c r="C874" s="3">
        <v>53</v>
      </c>
      <c r="D874" s="3">
        <v>5</v>
      </c>
      <c r="E874" s="3">
        <v>106</v>
      </c>
      <c r="F874" s="7">
        <f t="shared" si="38"/>
        <v>0.12649164677804295</v>
      </c>
      <c r="G874" s="3">
        <v>11</v>
      </c>
      <c r="H874" s="3">
        <v>10</v>
      </c>
      <c r="I874" s="4">
        <v>5.690106338230015</v>
      </c>
    </row>
    <row r="875" spans="1:9" ht="11.25">
      <c r="A875" s="18">
        <v>37006</v>
      </c>
      <c r="B875" s="6">
        <v>6</v>
      </c>
      <c r="C875" s="3">
        <v>53</v>
      </c>
      <c r="D875" s="3">
        <v>10</v>
      </c>
      <c r="E875" s="3">
        <v>216</v>
      </c>
      <c r="F875" s="7">
        <f t="shared" si="38"/>
        <v>0.2577565632458234</v>
      </c>
      <c r="G875" s="3">
        <v>11</v>
      </c>
      <c r="H875" s="3">
        <v>11</v>
      </c>
      <c r="I875" s="4">
        <v>12.645878425453262</v>
      </c>
    </row>
    <row r="876" spans="1:9" ht="11.25">
      <c r="A876" s="18">
        <v>37006</v>
      </c>
      <c r="B876" s="6">
        <v>6</v>
      </c>
      <c r="C876" s="3">
        <v>53</v>
      </c>
      <c r="D876" s="3">
        <v>20</v>
      </c>
      <c r="E876" s="3">
        <v>361</v>
      </c>
      <c r="F876" s="7">
        <f t="shared" si="38"/>
        <v>0.4307875894988067</v>
      </c>
      <c r="G876" s="3">
        <v>11</v>
      </c>
      <c r="H876" s="3">
        <v>12</v>
      </c>
      <c r="I876" s="4">
        <v>16.90881532529149</v>
      </c>
    </row>
    <row r="877" spans="1:9" ht="11.25">
      <c r="A877" s="18">
        <v>37006</v>
      </c>
      <c r="B877" s="6">
        <v>6</v>
      </c>
      <c r="C877" s="3">
        <v>53</v>
      </c>
      <c r="D877" s="3">
        <v>40</v>
      </c>
      <c r="E877" s="3">
        <v>436</v>
      </c>
      <c r="F877" s="7">
        <f t="shared" si="38"/>
        <v>0.5202863961813843</v>
      </c>
      <c r="G877" s="3">
        <v>11</v>
      </c>
      <c r="H877" s="3">
        <v>12</v>
      </c>
      <c r="I877" s="4">
        <v>21.306728573985684</v>
      </c>
    </row>
    <row r="878" spans="1:9" ht="11.25">
      <c r="A878" s="18">
        <v>37006</v>
      </c>
      <c r="B878" s="6">
        <v>6</v>
      </c>
      <c r="C878" s="3">
        <v>53</v>
      </c>
      <c r="D878" s="3">
        <v>60</v>
      </c>
      <c r="E878" s="3">
        <v>458</v>
      </c>
      <c r="F878" s="7">
        <f t="shared" si="38"/>
        <v>0.5465393794749404</v>
      </c>
      <c r="G878" s="3">
        <v>11</v>
      </c>
      <c r="H878" s="3">
        <v>13</v>
      </c>
      <c r="I878" s="4">
        <v>22.32469332267303</v>
      </c>
    </row>
    <row r="879" spans="1:9" ht="11.25">
      <c r="A879" s="18">
        <v>37006</v>
      </c>
      <c r="B879" s="6">
        <v>6</v>
      </c>
      <c r="C879" s="3">
        <v>53</v>
      </c>
      <c r="D879" s="3">
        <v>100</v>
      </c>
      <c r="E879" s="3">
        <v>495</v>
      </c>
      <c r="F879" s="7">
        <f t="shared" si="38"/>
        <v>0.5906921241050119</v>
      </c>
      <c r="G879" s="3">
        <v>11</v>
      </c>
      <c r="H879" s="3">
        <v>13</v>
      </c>
      <c r="I879" s="4">
        <v>24.03672494546539</v>
      </c>
    </row>
    <row r="880" spans="1:9" ht="11.25">
      <c r="A880" s="18">
        <v>37006</v>
      </c>
      <c r="B880" s="6">
        <v>6</v>
      </c>
      <c r="C880" s="3">
        <v>46</v>
      </c>
      <c r="D880" s="3">
        <v>5</v>
      </c>
      <c r="E880" s="3">
        <v>106</v>
      </c>
      <c r="F880" s="7">
        <f t="shared" si="38"/>
        <v>0.12649164677804295</v>
      </c>
      <c r="G880" s="3">
        <v>14</v>
      </c>
      <c r="H880" s="3">
        <v>23</v>
      </c>
      <c r="I880" s="4">
        <v>5.690106338230015</v>
      </c>
    </row>
    <row r="881" spans="1:9" ht="11.25">
      <c r="A881" s="18">
        <v>37006</v>
      </c>
      <c r="B881" s="6">
        <v>6</v>
      </c>
      <c r="C881" s="3">
        <v>46</v>
      </c>
      <c r="D881" s="3">
        <v>10</v>
      </c>
      <c r="E881" s="3">
        <v>123</v>
      </c>
      <c r="F881" s="7">
        <f t="shared" si="38"/>
        <v>0.1467780429594272</v>
      </c>
      <c r="G881" s="3">
        <v>14</v>
      </c>
      <c r="H881" s="3">
        <v>23</v>
      </c>
      <c r="I881" s="4">
        <v>6.974864603792984</v>
      </c>
    </row>
    <row r="882" spans="1:9" ht="11.25">
      <c r="A882" s="18">
        <v>37006</v>
      </c>
      <c r="B882" s="6">
        <v>6</v>
      </c>
      <c r="C882" s="3">
        <v>46</v>
      </c>
      <c r="D882" s="3">
        <v>20</v>
      </c>
      <c r="E882" s="3">
        <v>253</v>
      </c>
      <c r="F882" s="7">
        <f t="shared" si="38"/>
        <v>0.301909307875895</v>
      </c>
      <c r="G882" s="3">
        <v>14</v>
      </c>
      <c r="H882" s="3">
        <v>24</v>
      </c>
      <c r="I882" s="4">
        <v>14.263872396953191</v>
      </c>
    </row>
    <row r="883" spans="1:9" ht="11.25">
      <c r="A883" s="18">
        <v>37006</v>
      </c>
      <c r="B883" s="6">
        <v>6</v>
      </c>
      <c r="C883" s="3">
        <v>46</v>
      </c>
      <c r="D883" s="3">
        <v>40</v>
      </c>
      <c r="E883" s="3">
        <v>408</v>
      </c>
      <c r="F883" s="7">
        <f t="shared" si="38"/>
        <v>0.48687350835322196</v>
      </c>
      <c r="G883" s="3">
        <v>14</v>
      </c>
      <c r="H883" s="3">
        <v>25</v>
      </c>
      <c r="I883" s="4">
        <v>20.011137075656325</v>
      </c>
    </row>
    <row r="884" spans="1:9" ht="11.25">
      <c r="A884" s="18">
        <v>37006</v>
      </c>
      <c r="B884" s="6">
        <v>6</v>
      </c>
      <c r="C884" s="3">
        <v>46</v>
      </c>
      <c r="D884" s="3">
        <v>60</v>
      </c>
      <c r="E884" s="3">
        <v>360</v>
      </c>
      <c r="F884" s="7">
        <f t="shared" si="38"/>
        <v>0.4295942720763723</v>
      </c>
      <c r="G884" s="3">
        <v>14</v>
      </c>
      <c r="H884" s="3">
        <v>25</v>
      </c>
      <c r="I884" s="4">
        <v>17.790123078520285</v>
      </c>
    </row>
    <row r="885" spans="1:9" ht="11.25">
      <c r="A885" s="18">
        <v>37006</v>
      </c>
      <c r="B885" s="6">
        <v>6</v>
      </c>
      <c r="C885" s="3">
        <v>46</v>
      </c>
      <c r="D885" s="3">
        <v>100</v>
      </c>
      <c r="E885" s="3">
        <v>229</v>
      </c>
      <c r="F885" s="7">
        <f t="shared" si="38"/>
        <v>0.2732696897374702</v>
      </c>
      <c r="G885" s="3">
        <v>14</v>
      </c>
      <c r="H885" s="3">
        <v>27</v>
      </c>
      <c r="I885" s="4">
        <v>11.728605711336515</v>
      </c>
    </row>
    <row r="886" spans="1:9" ht="11.25">
      <c r="A886" s="18">
        <v>37006</v>
      </c>
      <c r="B886" s="6">
        <v>6</v>
      </c>
      <c r="C886" s="3">
        <v>47</v>
      </c>
      <c r="D886" s="3">
        <v>5</v>
      </c>
      <c r="E886" s="3">
        <v>77</v>
      </c>
      <c r="F886" s="7">
        <f t="shared" si="38"/>
        <v>0.09188544152744631</v>
      </c>
      <c r="G886" s="3">
        <v>14</v>
      </c>
      <c r="H886" s="3">
        <v>17</v>
      </c>
      <c r="I886" s="4">
        <v>3.321457823830464</v>
      </c>
    </row>
    <row r="887" spans="1:9" ht="11.25">
      <c r="A887" s="18">
        <v>37006</v>
      </c>
      <c r="B887" s="6">
        <v>6</v>
      </c>
      <c r="C887" s="3">
        <v>47</v>
      </c>
      <c r="D887" s="3">
        <v>10</v>
      </c>
      <c r="E887" s="3">
        <v>152</v>
      </c>
      <c r="F887" s="7">
        <f t="shared" si="38"/>
        <v>0.18138424821002386</v>
      </c>
      <c r="G887" s="3">
        <v>14</v>
      </c>
      <c r="H887" s="3">
        <v>18</v>
      </c>
      <c r="I887" s="4">
        <v>8.989508995431784</v>
      </c>
    </row>
    <row r="888" spans="1:9" ht="11.25">
      <c r="A888" s="18">
        <v>37006</v>
      </c>
      <c r="B888" s="6">
        <v>6</v>
      </c>
      <c r="C888" s="3">
        <v>47</v>
      </c>
      <c r="D888" s="3">
        <v>20</v>
      </c>
      <c r="E888" s="3">
        <v>323</v>
      </c>
      <c r="F888" s="7">
        <f t="shared" si="38"/>
        <v>0.3854415274463007</v>
      </c>
      <c r="G888" s="3">
        <v>14</v>
      </c>
      <c r="H888" s="3">
        <v>18</v>
      </c>
      <c r="I888" s="4">
        <v>16.33112989904648</v>
      </c>
    </row>
    <row r="889" spans="1:9" ht="11.25">
      <c r="A889" s="18">
        <v>37006</v>
      </c>
      <c r="B889" s="6">
        <v>6</v>
      </c>
      <c r="C889" s="3">
        <v>47</v>
      </c>
      <c r="D889" s="3">
        <v>40</v>
      </c>
      <c r="E889" s="3">
        <v>389</v>
      </c>
      <c r="F889" s="7">
        <f t="shared" si="38"/>
        <v>0.46420047732696895</v>
      </c>
      <c r="G889" s="3">
        <v>14</v>
      </c>
      <c r="H889" s="3">
        <v>18</v>
      </c>
      <c r="I889" s="4">
        <v>19.131985701789976</v>
      </c>
    </row>
    <row r="890" spans="1:9" ht="11.25">
      <c r="A890" s="18">
        <v>37006</v>
      </c>
      <c r="B890" s="6">
        <v>6</v>
      </c>
      <c r="C890" s="3">
        <v>47</v>
      </c>
      <c r="D890" s="3">
        <v>60</v>
      </c>
      <c r="E890" s="3">
        <v>449</v>
      </c>
      <c r="F890" s="7">
        <f t="shared" si="38"/>
        <v>0.535799522673031</v>
      </c>
      <c r="G890" s="3">
        <v>14</v>
      </c>
      <c r="H890" s="3">
        <v>20</v>
      </c>
      <c r="I890" s="4">
        <v>21.908253198210023</v>
      </c>
    </row>
    <row r="891" spans="1:9" ht="11.25">
      <c r="A891" s="18">
        <v>37006</v>
      </c>
      <c r="B891" s="6">
        <v>6</v>
      </c>
      <c r="C891" s="3">
        <v>47</v>
      </c>
      <c r="D891" s="3">
        <v>100</v>
      </c>
      <c r="E891" s="3">
        <v>501</v>
      </c>
      <c r="F891" s="7">
        <f t="shared" si="38"/>
        <v>0.5978520286396182</v>
      </c>
      <c r="G891" s="3">
        <v>14</v>
      </c>
      <c r="H891" s="3">
        <v>20</v>
      </c>
      <c r="I891" s="4">
        <v>24.3143516951074</v>
      </c>
    </row>
    <row r="892" spans="1:9" ht="11.25">
      <c r="A892" s="18">
        <v>37006</v>
      </c>
      <c r="B892" s="6">
        <v>6</v>
      </c>
      <c r="C892" s="3">
        <v>48</v>
      </c>
      <c r="D892" s="3">
        <v>5</v>
      </c>
      <c r="E892" s="3">
        <v>83</v>
      </c>
      <c r="F892" s="7">
        <f t="shared" si="38"/>
        <v>0.09904534606205251</v>
      </c>
      <c r="G892" s="3">
        <v>14</v>
      </c>
      <c r="H892" s="3">
        <v>11</v>
      </c>
      <c r="I892" s="4">
        <v>3.8298335917800648</v>
      </c>
    </row>
    <row r="893" spans="1:9" ht="11.25">
      <c r="A893" s="18">
        <v>37006</v>
      </c>
      <c r="B893" s="6">
        <v>6</v>
      </c>
      <c r="C893" s="3">
        <v>48</v>
      </c>
      <c r="D893" s="3">
        <v>10</v>
      </c>
      <c r="E893" s="3">
        <v>162</v>
      </c>
      <c r="F893" s="7">
        <f t="shared" si="38"/>
        <v>0.19331742243436753</v>
      </c>
      <c r="G893" s="3">
        <v>14</v>
      </c>
      <c r="H893" s="3">
        <v>12</v>
      </c>
      <c r="I893" s="4">
        <v>9.632466728726763</v>
      </c>
    </row>
    <row r="894" spans="1:9" ht="11.25">
      <c r="A894" s="18">
        <v>37006</v>
      </c>
      <c r="B894" s="6">
        <v>6</v>
      </c>
      <c r="C894" s="3">
        <v>48</v>
      </c>
      <c r="D894" s="3">
        <v>20</v>
      </c>
      <c r="E894" s="3">
        <v>334</v>
      </c>
      <c r="F894" s="7">
        <f t="shared" si="38"/>
        <v>0.39856801909307876</v>
      </c>
      <c r="G894" s="3">
        <v>14</v>
      </c>
      <c r="H894" s="3">
        <v>13</v>
      </c>
      <c r="I894" s="4">
        <v>16.537762133116118</v>
      </c>
    </row>
    <row r="895" spans="1:9" ht="11.25">
      <c r="A895" s="18">
        <v>37006</v>
      </c>
      <c r="B895" s="6">
        <v>6</v>
      </c>
      <c r="C895" s="3">
        <v>48</v>
      </c>
      <c r="D895" s="3">
        <v>40</v>
      </c>
      <c r="E895" s="3">
        <v>450</v>
      </c>
      <c r="F895" s="7">
        <f t="shared" si="38"/>
        <v>0.5369928400954654</v>
      </c>
      <c r="G895" s="3">
        <v>14</v>
      </c>
      <c r="H895" s="3">
        <v>13</v>
      </c>
      <c r="I895" s="4">
        <v>21.95452432315036</v>
      </c>
    </row>
    <row r="896" spans="1:9" ht="11.25">
      <c r="A896" s="18">
        <v>37006</v>
      </c>
      <c r="B896" s="6">
        <v>6</v>
      </c>
      <c r="C896" s="3">
        <v>48</v>
      </c>
      <c r="D896" s="3">
        <v>60</v>
      </c>
      <c r="E896" s="3">
        <v>475</v>
      </c>
      <c r="F896" s="7">
        <f t="shared" si="38"/>
        <v>0.5668257756563246</v>
      </c>
      <c r="G896" s="3">
        <v>14</v>
      </c>
      <c r="H896" s="3">
        <v>14</v>
      </c>
      <c r="I896" s="4">
        <v>23.111302446658716</v>
      </c>
    </row>
    <row r="897" spans="1:9" ht="11.25">
      <c r="A897" s="18">
        <v>37006</v>
      </c>
      <c r="B897" s="6">
        <v>6</v>
      </c>
      <c r="C897" s="3">
        <v>48</v>
      </c>
      <c r="D897" s="3">
        <v>100</v>
      </c>
      <c r="E897" s="3">
        <v>482</v>
      </c>
      <c r="F897" s="7">
        <f t="shared" si="38"/>
        <v>0.5751789976133651</v>
      </c>
      <c r="G897" s="3">
        <v>14</v>
      </c>
      <c r="H897" s="3">
        <v>14</v>
      </c>
      <c r="I897" s="4">
        <v>23.435200321241048</v>
      </c>
    </row>
    <row r="898" spans="1:9" ht="11.25">
      <c r="A898" s="18">
        <v>37006</v>
      </c>
      <c r="B898" s="6">
        <v>6</v>
      </c>
      <c r="C898" s="3">
        <v>49</v>
      </c>
      <c r="D898" s="3">
        <v>5</v>
      </c>
      <c r="E898" s="3">
        <v>79</v>
      </c>
      <c r="F898" s="7">
        <f t="shared" si="38"/>
        <v>0.09427207637231504</v>
      </c>
      <c r="G898" s="3">
        <v>14</v>
      </c>
      <c r="H898" s="3">
        <v>32</v>
      </c>
      <c r="I898" s="4">
        <v>3.4919778947744646</v>
      </c>
    </row>
    <row r="899" spans="1:9" ht="11.25">
      <c r="A899" s="18">
        <v>37006</v>
      </c>
      <c r="B899" s="6">
        <v>6</v>
      </c>
      <c r="C899" s="3">
        <v>49</v>
      </c>
      <c r="D899" s="3">
        <v>10</v>
      </c>
      <c r="E899" s="3">
        <v>159</v>
      </c>
      <c r="F899" s="7">
        <f t="shared" si="38"/>
        <v>0.18973747016706444</v>
      </c>
      <c r="G899" s="3">
        <v>14</v>
      </c>
      <c r="H899" s="3">
        <v>33</v>
      </c>
      <c r="I899" s="4">
        <v>9.442365798010375</v>
      </c>
    </row>
    <row r="900" spans="1:9" ht="11.25">
      <c r="A900" s="18">
        <v>37006</v>
      </c>
      <c r="B900" s="6">
        <v>6</v>
      </c>
      <c r="C900" s="3">
        <v>49</v>
      </c>
      <c r="D900" s="3">
        <v>20</v>
      </c>
      <c r="E900" s="3">
        <v>298</v>
      </c>
      <c r="F900" s="7">
        <f t="shared" si="38"/>
        <v>0.3556085918854415</v>
      </c>
      <c r="G900" s="3">
        <v>14</v>
      </c>
      <c r="H900" s="3">
        <v>33</v>
      </c>
      <c r="I900" s="4">
        <v>15.742094502161635</v>
      </c>
    </row>
    <row r="901" spans="1:9" ht="11.25">
      <c r="A901" s="18">
        <v>37006</v>
      </c>
      <c r="B901" s="6">
        <v>6</v>
      </c>
      <c r="C901" s="3">
        <v>49</v>
      </c>
      <c r="D901" s="3">
        <v>40</v>
      </c>
      <c r="E901" s="3">
        <v>425</v>
      </c>
      <c r="F901" s="7">
        <f t="shared" si="38"/>
        <v>0.5071599045346062</v>
      </c>
      <c r="G901" s="3">
        <v>14</v>
      </c>
      <c r="H901" s="3">
        <v>34</v>
      </c>
      <c r="I901" s="4">
        <v>20.797746199642006</v>
      </c>
    </row>
    <row r="902" spans="1:9" ht="11.25">
      <c r="A902" s="18">
        <v>37006</v>
      </c>
      <c r="B902" s="6">
        <v>6</v>
      </c>
      <c r="C902" s="3">
        <v>49</v>
      </c>
      <c r="D902" s="3">
        <v>60</v>
      </c>
      <c r="E902" s="3">
        <v>445</v>
      </c>
      <c r="F902" s="7">
        <f t="shared" si="38"/>
        <v>0.5310262529832935</v>
      </c>
      <c r="G902" s="3">
        <v>14</v>
      </c>
      <c r="H902" s="3">
        <v>34</v>
      </c>
      <c r="I902" s="4">
        <v>21.72316869844869</v>
      </c>
    </row>
    <row r="903" spans="1:9" ht="11.25">
      <c r="A903" s="18">
        <v>37006</v>
      </c>
      <c r="B903" s="6">
        <v>6</v>
      </c>
      <c r="C903" s="3">
        <v>49</v>
      </c>
      <c r="D903" s="3">
        <v>100</v>
      </c>
      <c r="E903" s="3">
        <v>442</v>
      </c>
      <c r="F903" s="7">
        <f t="shared" si="38"/>
        <v>0.5274463007159904</v>
      </c>
      <c r="G903" s="3">
        <v>14</v>
      </c>
      <c r="H903" s="3">
        <v>35</v>
      </c>
      <c r="I903" s="4">
        <v>21.584355323627683</v>
      </c>
    </row>
    <row r="904" spans="1:9" ht="11.25">
      <c r="A904" s="18">
        <v>37006</v>
      </c>
      <c r="B904" s="6">
        <v>6</v>
      </c>
      <c r="C904" s="3">
        <v>52</v>
      </c>
      <c r="D904" s="3">
        <v>5</v>
      </c>
      <c r="E904" s="3">
        <v>67</v>
      </c>
      <c r="F904" s="7">
        <f t="shared" si="38"/>
        <v>0.07995226730310262</v>
      </c>
      <c r="G904" s="3">
        <v>14</v>
      </c>
      <c r="H904" s="3">
        <v>0</v>
      </c>
      <c r="I904" s="4">
        <v>2.4529352446984234</v>
      </c>
    </row>
    <row r="905" spans="1:9" ht="11.25">
      <c r="A905" s="18">
        <v>37006</v>
      </c>
      <c r="B905" s="6">
        <v>6</v>
      </c>
      <c r="C905" s="3">
        <v>52</v>
      </c>
      <c r="D905" s="3">
        <v>10</v>
      </c>
      <c r="E905" s="3">
        <v>145</v>
      </c>
      <c r="F905" s="7">
        <f t="shared" si="38"/>
        <v>0.1730310262529833</v>
      </c>
      <c r="G905" s="3">
        <v>14</v>
      </c>
      <c r="H905" s="3">
        <v>0</v>
      </c>
      <c r="I905" s="4">
        <v>8.523649042916707</v>
      </c>
    </row>
    <row r="906" spans="1:9" ht="11.25">
      <c r="A906" s="18">
        <v>37006</v>
      </c>
      <c r="B906" s="6">
        <v>6</v>
      </c>
      <c r="C906" s="3">
        <v>52</v>
      </c>
      <c r="D906" s="3">
        <v>20</v>
      </c>
      <c r="E906" s="3">
        <v>266</v>
      </c>
      <c r="F906" s="7">
        <f t="shared" si="38"/>
        <v>0.31742243436754175</v>
      </c>
      <c r="G906" s="3">
        <v>14</v>
      </c>
      <c r="H906" s="3">
        <v>1</v>
      </c>
      <c r="I906" s="4">
        <v>14.74611138308622</v>
      </c>
    </row>
    <row r="907" spans="1:9" ht="11.25">
      <c r="A907" s="18">
        <v>37006</v>
      </c>
      <c r="B907" s="6">
        <v>6</v>
      </c>
      <c r="C907" s="3">
        <v>52</v>
      </c>
      <c r="D907" s="3">
        <v>40</v>
      </c>
      <c r="E907" s="3">
        <v>410</v>
      </c>
      <c r="F907" s="7">
        <f t="shared" si="38"/>
        <v>0.4892601431980907</v>
      </c>
      <c r="G907" s="3">
        <v>14</v>
      </c>
      <c r="H907" s="3">
        <v>1</v>
      </c>
      <c r="I907" s="4">
        <v>20.103679325536994</v>
      </c>
    </row>
    <row r="908" spans="1:9" ht="11.25">
      <c r="A908" s="18">
        <v>37006</v>
      </c>
      <c r="B908" s="6">
        <v>6</v>
      </c>
      <c r="C908" s="3">
        <v>52</v>
      </c>
      <c r="D908" s="3">
        <v>60</v>
      </c>
      <c r="E908" s="3">
        <v>461</v>
      </c>
      <c r="F908" s="7">
        <f t="shared" si="38"/>
        <v>0.5501193317422435</v>
      </c>
      <c r="G908" s="3">
        <v>14</v>
      </c>
      <c r="H908" s="3">
        <v>2</v>
      </c>
      <c r="I908" s="4">
        <v>22.463506697494037</v>
      </c>
    </row>
    <row r="909" spans="1:9" ht="11.25">
      <c r="A909" s="18">
        <v>37006</v>
      </c>
      <c r="B909" s="6">
        <v>6</v>
      </c>
      <c r="C909" s="3">
        <v>52</v>
      </c>
      <c r="D909" s="3">
        <v>100</v>
      </c>
      <c r="E909" s="3">
        <v>489</v>
      </c>
      <c r="F909" s="7">
        <f t="shared" si="38"/>
        <v>0.5835322195704057</v>
      </c>
      <c r="G909" s="3">
        <v>14</v>
      </c>
      <c r="H909" s="3">
        <v>2</v>
      </c>
      <c r="I909" s="4">
        <v>23.759098195823388</v>
      </c>
    </row>
    <row r="910" spans="1:9" ht="11.25">
      <c r="A910" s="18">
        <v>37006</v>
      </c>
      <c r="B910" s="6">
        <v>6</v>
      </c>
      <c r="C910" s="3">
        <v>53</v>
      </c>
      <c r="D910" s="3">
        <v>5</v>
      </c>
      <c r="E910" s="3">
        <v>105</v>
      </c>
      <c r="F910" s="7">
        <f t="shared" si="38"/>
        <v>0.12529832935560858</v>
      </c>
      <c r="G910" s="3">
        <v>14</v>
      </c>
      <c r="H910" s="3">
        <v>7</v>
      </c>
      <c r="I910" s="4">
        <v>5.612143988946861</v>
      </c>
    </row>
    <row r="911" spans="1:9" ht="11.25">
      <c r="A911" s="18">
        <v>37006</v>
      </c>
      <c r="B911" s="6">
        <v>6</v>
      </c>
      <c r="C911" s="3">
        <v>53</v>
      </c>
      <c r="D911" s="3">
        <v>10</v>
      </c>
      <c r="E911" s="3">
        <v>209</v>
      </c>
      <c r="F911" s="7">
        <f t="shared" si="38"/>
        <v>0.2494033412887828</v>
      </c>
      <c r="G911" s="3">
        <v>14</v>
      </c>
      <c r="H911" s="3">
        <v>7</v>
      </c>
      <c r="I911" s="4">
        <v>12.298904415214652</v>
      </c>
    </row>
    <row r="912" spans="1:9" ht="11.25">
      <c r="A912" s="18">
        <v>37006</v>
      </c>
      <c r="B912" s="6">
        <v>6</v>
      </c>
      <c r="C912" s="3">
        <v>53</v>
      </c>
      <c r="D912" s="3">
        <v>20</v>
      </c>
      <c r="E912" s="3">
        <v>362</v>
      </c>
      <c r="F912" s="7">
        <f t="shared" si="38"/>
        <v>0.431980906921241</v>
      </c>
      <c r="G912" s="3">
        <v>14</v>
      </c>
      <c r="H912" s="3">
        <v>7</v>
      </c>
      <c r="I912" s="4">
        <v>16.91884285041666</v>
      </c>
    </row>
    <row r="913" spans="1:9" ht="11.25">
      <c r="A913" s="18">
        <v>37006</v>
      </c>
      <c r="B913" s="6">
        <v>6</v>
      </c>
      <c r="C913" s="3">
        <v>53</v>
      </c>
      <c r="D913" s="3">
        <v>40</v>
      </c>
      <c r="E913" s="3">
        <v>439</v>
      </c>
      <c r="F913" s="7">
        <f t="shared" si="38"/>
        <v>0.5238663484486874</v>
      </c>
      <c r="G913" s="3">
        <v>14</v>
      </c>
      <c r="H913" s="3">
        <v>8</v>
      </c>
      <c r="I913" s="4">
        <v>21.445541948806685</v>
      </c>
    </row>
    <row r="914" spans="1:9" ht="11.25">
      <c r="A914" s="18">
        <v>37006</v>
      </c>
      <c r="B914" s="6">
        <v>6</v>
      </c>
      <c r="C914" s="3">
        <v>53</v>
      </c>
      <c r="D914" s="3">
        <v>55</v>
      </c>
      <c r="E914" s="3">
        <v>451</v>
      </c>
      <c r="F914" s="7">
        <f t="shared" si="38"/>
        <v>0.5381861575178998</v>
      </c>
      <c r="G914" s="3">
        <v>14</v>
      </c>
      <c r="H914" s="3">
        <v>9</v>
      </c>
      <c r="I914" s="4">
        <v>22.00079544809069</v>
      </c>
    </row>
    <row r="915" spans="1:9" ht="11.25">
      <c r="A915" s="18">
        <v>37006</v>
      </c>
      <c r="B915" s="6">
        <v>6</v>
      </c>
      <c r="C915" s="3">
        <v>53</v>
      </c>
      <c r="D915" s="3">
        <v>100</v>
      </c>
      <c r="E915" s="3">
        <v>493</v>
      </c>
      <c r="F915" s="7">
        <f t="shared" si="38"/>
        <v>0.5883054892601431</v>
      </c>
      <c r="G915" s="3">
        <v>14</v>
      </c>
      <c r="H915" s="3">
        <v>9</v>
      </c>
      <c r="I915" s="4">
        <v>23.944182695584722</v>
      </c>
    </row>
    <row r="916" spans="1:9" ht="11.25">
      <c r="A916" s="18">
        <v>37006</v>
      </c>
      <c r="B916" s="6">
        <v>6</v>
      </c>
      <c r="C916" s="3">
        <v>46</v>
      </c>
      <c r="D916" s="3">
        <v>5</v>
      </c>
      <c r="E916" s="3">
        <v>98</v>
      </c>
      <c r="F916" s="7">
        <f t="shared" si="38"/>
        <v>0.11694510739856802</v>
      </c>
      <c r="G916" s="3">
        <v>15</v>
      </c>
      <c r="H916" s="3">
        <v>36</v>
      </c>
      <c r="I916" s="4">
        <v>5.0589771725724955</v>
      </c>
    </row>
    <row r="917" spans="1:9" ht="11.25">
      <c r="A917" s="18">
        <v>37006</v>
      </c>
      <c r="B917" s="6">
        <v>6</v>
      </c>
      <c r="C917" s="3">
        <v>46</v>
      </c>
      <c r="D917" s="3">
        <v>10</v>
      </c>
      <c r="E917" s="3">
        <v>116</v>
      </c>
      <c r="F917" s="7">
        <f t="shared" si="38"/>
        <v>0.13842482100238662</v>
      </c>
      <c r="G917" s="3">
        <v>15</v>
      </c>
      <c r="H917" s="3">
        <v>37</v>
      </c>
      <c r="I917" s="4">
        <v>6.455134458683874</v>
      </c>
    </row>
    <row r="918" spans="1:9" ht="11.25">
      <c r="A918" s="18">
        <v>37006</v>
      </c>
      <c r="B918" s="6">
        <v>6</v>
      </c>
      <c r="C918" s="3">
        <v>46</v>
      </c>
      <c r="D918" s="3">
        <v>20</v>
      </c>
      <c r="E918" s="3">
        <v>259</v>
      </c>
      <c r="F918" s="7">
        <f t="shared" si="38"/>
        <v>0.30906921241050117</v>
      </c>
      <c r="G918" s="3">
        <v>15</v>
      </c>
      <c r="H918" s="3">
        <v>37</v>
      </c>
      <c r="I918" s="4">
        <v>14.492017015251104</v>
      </c>
    </row>
    <row r="919" spans="1:9" ht="11.25">
      <c r="A919" s="18">
        <v>37006</v>
      </c>
      <c r="B919" s="6">
        <v>6</v>
      </c>
      <c r="C919" s="3">
        <v>46</v>
      </c>
      <c r="D919" s="3">
        <v>40</v>
      </c>
      <c r="E919" s="3">
        <v>402</v>
      </c>
      <c r="F919" s="7">
        <f aca="true" t="shared" si="39" ref="F919:F951">E919/838</f>
        <v>0.4797136038186158</v>
      </c>
      <c r="G919" s="3">
        <v>15</v>
      </c>
      <c r="H919" s="3">
        <v>38</v>
      </c>
      <c r="I919" s="4">
        <v>19.733510326014322</v>
      </c>
    </row>
    <row r="920" spans="1:9" ht="11.25">
      <c r="A920" s="18">
        <v>37006</v>
      </c>
      <c r="B920" s="6">
        <v>6</v>
      </c>
      <c r="C920" s="3">
        <v>46</v>
      </c>
      <c r="D920" s="3">
        <v>60</v>
      </c>
      <c r="E920" s="3">
        <v>360</v>
      </c>
      <c r="F920" s="7">
        <f t="shared" si="39"/>
        <v>0.4295942720763723</v>
      </c>
      <c r="G920" s="3">
        <v>15</v>
      </c>
      <c r="H920" s="3">
        <v>38</v>
      </c>
      <c r="I920" s="4">
        <v>17.790123078520285</v>
      </c>
    </row>
    <row r="921" spans="1:9" ht="11.25">
      <c r="A921" s="18">
        <v>37006</v>
      </c>
      <c r="B921" s="6">
        <v>6</v>
      </c>
      <c r="C921" s="3">
        <v>46</v>
      </c>
      <c r="D921" s="3">
        <v>100</v>
      </c>
      <c r="E921" s="3">
        <v>217</v>
      </c>
      <c r="F921" s="7">
        <f t="shared" si="39"/>
        <v>0.25894988066825775</v>
      </c>
      <c r="G921" s="3">
        <v>15</v>
      </c>
      <c r="H921" s="3">
        <v>39</v>
      </c>
      <c r="I921" s="4">
        <v>11.173352212052507</v>
      </c>
    </row>
    <row r="922" spans="1:9" ht="11.25">
      <c r="A922" s="18">
        <v>37006</v>
      </c>
      <c r="B922" s="6">
        <v>6</v>
      </c>
      <c r="C922" s="3">
        <v>47</v>
      </c>
      <c r="D922" s="3">
        <v>5</v>
      </c>
      <c r="E922" s="3">
        <v>81</v>
      </c>
      <c r="F922" s="7">
        <f t="shared" si="39"/>
        <v>0.09665871121718377</v>
      </c>
      <c r="G922" s="3">
        <v>15</v>
      </c>
      <c r="H922" s="3">
        <v>31</v>
      </c>
      <c r="I922" s="4">
        <v>3.6614364840909985</v>
      </c>
    </row>
    <row r="923" spans="1:9" ht="11.25">
      <c r="A923" s="18">
        <v>37006</v>
      </c>
      <c r="B923" s="6">
        <v>6</v>
      </c>
      <c r="C923" s="3">
        <v>47</v>
      </c>
      <c r="D923" s="3">
        <v>10</v>
      </c>
      <c r="E923" s="3">
        <v>161</v>
      </c>
      <c r="F923" s="7">
        <f t="shared" si="39"/>
        <v>0.19212410501193317</v>
      </c>
      <c r="G923" s="3">
        <v>15</v>
      </c>
      <c r="H923" s="3">
        <v>31</v>
      </c>
      <c r="I923" s="4">
        <v>9.569365122228168</v>
      </c>
    </row>
    <row r="924" spans="1:9" ht="11.25">
      <c r="A924" s="18">
        <v>37006</v>
      </c>
      <c r="B924" s="6">
        <v>6</v>
      </c>
      <c r="C924" s="3">
        <v>47</v>
      </c>
      <c r="D924" s="3">
        <v>20</v>
      </c>
      <c r="E924" s="3">
        <v>308</v>
      </c>
      <c r="F924" s="7">
        <f t="shared" si="39"/>
        <v>0.36754176610978523</v>
      </c>
      <c r="G924" s="3">
        <v>15</v>
      </c>
      <c r="H924" s="3">
        <v>31</v>
      </c>
      <c r="I924" s="4">
        <v>15.997611441430612</v>
      </c>
    </row>
    <row r="925" spans="1:9" ht="11.25">
      <c r="A925" s="18">
        <v>37006</v>
      </c>
      <c r="B925" s="6">
        <v>6</v>
      </c>
      <c r="C925" s="3">
        <v>47</v>
      </c>
      <c r="D925" s="3">
        <v>40</v>
      </c>
      <c r="E925" s="3">
        <v>393</v>
      </c>
      <c r="F925" s="7">
        <f t="shared" si="39"/>
        <v>0.46897374701670647</v>
      </c>
      <c r="G925" s="3">
        <v>15</v>
      </c>
      <c r="H925" s="3">
        <v>33</v>
      </c>
      <c r="I925" s="4">
        <v>19.317070201551314</v>
      </c>
    </row>
    <row r="926" spans="1:9" ht="11.25">
      <c r="A926" s="18">
        <v>37006</v>
      </c>
      <c r="B926" s="6">
        <v>6</v>
      </c>
      <c r="C926" s="3">
        <v>47</v>
      </c>
      <c r="D926" s="3">
        <v>60</v>
      </c>
      <c r="E926" s="3">
        <v>444</v>
      </c>
      <c r="F926" s="7">
        <f t="shared" si="39"/>
        <v>0.5298329355608592</v>
      </c>
      <c r="G926" s="3">
        <v>15</v>
      </c>
      <c r="H926" s="3">
        <v>33</v>
      </c>
      <c r="I926" s="4">
        <v>21.676897573508356</v>
      </c>
    </row>
    <row r="927" spans="1:9" ht="11.25">
      <c r="A927" s="18">
        <v>37006</v>
      </c>
      <c r="B927" s="6">
        <v>6</v>
      </c>
      <c r="C927" s="3">
        <v>47</v>
      </c>
      <c r="D927" s="3">
        <v>100</v>
      </c>
      <c r="E927" s="3">
        <v>512</v>
      </c>
      <c r="F927" s="7">
        <f t="shared" si="39"/>
        <v>0.6109785202863962</v>
      </c>
      <c r="G927" s="3">
        <v>15</v>
      </c>
      <c r="H927" s="3">
        <v>34</v>
      </c>
      <c r="I927" s="4">
        <v>24.823334069451075</v>
      </c>
    </row>
    <row r="928" spans="1:9" ht="11.25">
      <c r="A928" s="18">
        <v>37006</v>
      </c>
      <c r="B928" s="6">
        <v>6</v>
      </c>
      <c r="C928" s="3">
        <v>48</v>
      </c>
      <c r="D928" s="3">
        <v>5</v>
      </c>
      <c r="E928" s="3">
        <v>82</v>
      </c>
      <c r="F928" s="7">
        <f t="shared" si="39"/>
        <v>0.09785202863961814</v>
      </c>
      <c r="G928" s="3">
        <v>15</v>
      </c>
      <c r="H928" s="3">
        <v>25</v>
      </c>
      <c r="I928" s="4">
        <v>3.7457677231389654</v>
      </c>
    </row>
    <row r="929" spans="1:9" ht="11.25">
      <c r="A929" s="18">
        <v>37006</v>
      </c>
      <c r="B929" s="6">
        <v>6</v>
      </c>
      <c r="C929" s="3">
        <v>48</v>
      </c>
      <c r="D929" s="3">
        <v>10</v>
      </c>
      <c r="E929" s="3">
        <v>165</v>
      </c>
      <c r="F929" s="7">
        <f t="shared" si="39"/>
        <v>0.19689737470167065</v>
      </c>
      <c r="G929" s="3">
        <v>15</v>
      </c>
      <c r="H929" s="3">
        <v>26</v>
      </c>
      <c r="I929" s="4">
        <v>9.820179325781352</v>
      </c>
    </row>
    <row r="930" spans="1:9" ht="11.25">
      <c r="A930" s="18">
        <v>37006</v>
      </c>
      <c r="B930" s="6">
        <v>6</v>
      </c>
      <c r="C930" s="3">
        <v>48</v>
      </c>
      <c r="D930" s="3">
        <v>20</v>
      </c>
      <c r="E930" s="3">
        <v>323</v>
      </c>
      <c r="F930" s="7">
        <f t="shared" si="39"/>
        <v>0.3854415274463007</v>
      </c>
      <c r="G930" s="3">
        <v>15</v>
      </c>
      <c r="H930" s="3">
        <v>26</v>
      </c>
      <c r="I930" s="4">
        <v>16.33112989904648</v>
      </c>
    </row>
    <row r="931" spans="1:9" ht="11.25">
      <c r="A931" s="18">
        <v>37006</v>
      </c>
      <c r="B931" s="6">
        <v>6</v>
      </c>
      <c r="C931" s="3">
        <v>48</v>
      </c>
      <c r="D931" s="3">
        <v>40</v>
      </c>
      <c r="E931" s="3">
        <v>455</v>
      </c>
      <c r="F931" s="7">
        <f t="shared" si="39"/>
        <v>0.5429594272076372</v>
      </c>
      <c r="G931" s="3">
        <v>15</v>
      </c>
      <c r="H931" s="3">
        <v>27</v>
      </c>
      <c r="I931" s="4">
        <v>22.18587994785203</v>
      </c>
    </row>
    <row r="932" spans="1:9" ht="11.25">
      <c r="A932" s="18">
        <v>37006</v>
      </c>
      <c r="B932" s="6">
        <v>6</v>
      </c>
      <c r="C932" s="3">
        <v>48</v>
      </c>
      <c r="D932" s="3">
        <v>60</v>
      </c>
      <c r="E932" s="3">
        <v>476</v>
      </c>
      <c r="F932" s="7">
        <f t="shared" si="39"/>
        <v>0.568019093078759</v>
      </c>
      <c r="G932" s="3">
        <v>15</v>
      </c>
      <c r="H932" s="3">
        <v>27</v>
      </c>
      <c r="I932" s="4">
        <v>23.15757357159905</v>
      </c>
    </row>
    <row r="933" spans="1:9" ht="11.25">
      <c r="A933" s="18">
        <v>37006</v>
      </c>
      <c r="B933" s="6">
        <v>6</v>
      </c>
      <c r="C933" s="3">
        <v>48</v>
      </c>
      <c r="D933" s="3">
        <v>100</v>
      </c>
      <c r="E933" s="3">
        <v>479</v>
      </c>
      <c r="F933" s="7">
        <f t="shared" si="39"/>
        <v>0.5715990453460621</v>
      </c>
      <c r="G933" s="3">
        <v>15</v>
      </c>
      <c r="H933" s="3">
        <v>28</v>
      </c>
      <c r="I933" s="4">
        <v>23.296386946420046</v>
      </c>
    </row>
    <row r="934" spans="1:9" ht="11.25">
      <c r="A934" s="18">
        <v>37006</v>
      </c>
      <c r="B934" s="6">
        <v>6</v>
      </c>
      <c r="C934" s="3">
        <v>49</v>
      </c>
      <c r="D934" s="3">
        <v>5</v>
      </c>
      <c r="E934" s="3">
        <v>80</v>
      </c>
      <c r="F934" s="7">
        <f t="shared" si="39"/>
        <v>0.0954653937947494</v>
      </c>
      <c r="G934" s="3">
        <v>15</v>
      </c>
      <c r="H934" s="3">
        <v>42</v>
      </c>
      <c r="I934" s="4">
        <v>3.5768398746361663</v>
      </c>
    </row>
    <row r="935" spans="1:9" ht="11.25">
      <c r="A935" s="18">
        <v>37006</v>
      </c>
      <c r="B935" s="6">
        <v>6</v>
      </c>
      <c r="C935" s="3">
        <v>49</v>
      </c>
      <c r="D935" s="3">
        <v>10</v>
      </c>
      <c r="E935" s="3">
        <v>165</v>
      </c>
      <c r="F935" s="7">
        <f t="shared" si="39"/>
        <v>0.19689737470167065</v>
      </c>
      <c r="G935" s="3">
        <v>15</v>
      </c>
      <c r="H935" s="3">
        <v>42</v>
      </c>
      <c r="I935" s="4">
        <v>9.820179325781352</v>
      </c>
    </row>
    <row r="936" spans="1:9" ht="11.25">
      <c r="A936" s="18">
        <v>37006</v>
      </c>
      <c r="B936" s="6">
        <v>6</v>
      </c>
      <c r="C936" s="3">
        <v>49</v>
      </c>
      <c r="D936" s="3">
        <v>20</v>
      </c>
      <c r="E936" s="3">
        <v>307</v>
      </c>
      <c r="F936" s="7">
        <f t="shared" si="39"/>
        <v>0.36634844868735084</v>
      </c>
      <c r="G936" s="3">
        <v>15</v>
      </c>
      <c r="H936" s="3">
        <v>43</v>
      </c>
      <c r="I936" s="4">
        <v>15.973253914334615</v>
      </c>
    </row>
    <row r="937" spans="1:9" ht="11.25">
      <c r="A937" s="18">
        <v>37006</v>
      </c>
      <c r="B937" s="6">
        <v>6</v>
      </c>
      <c r="C937" s="3">
        <v>49</v>
      </c>
      <c r="D937" s="3">
        <v>40</v>
      </c>
      <c r="E937" s="3">
        <v>424</v>
      </c>
      <c r="F937" s="7">
        <f t="shared" si="39"/>
        <v>0.5059665871121718</v>
      </c>
      <c r="G937" s="3">
        <v>15</v>
      </c>
      <c r="H937" s="3">
        <v>43</v>
      </c>
      <c r="I937" s="4">
        <v>20.75147507470167</v>
      </c>
    </row>
    <row r="938" spans="1:9" ht="11.25">
      <c r="A938" s="18">
        <v>37006</v>
      </c>
      <c r="B938" s="6">
        <v>6</v>
      </c>
      <c r="C938" s="3">
        <v>49</v>
      </c>
      <c r="D938" s="3">
        <v>60</v>
      </c>
      <c r="E938" s="3">
        <v>442</v>
      </c>
      <c r="F938" s="7">
        <f t="shared" si="39"/>
        <v>0.5274463007159904</v>
      </c>
      <c r="G938" s="3">
        <v>15</v>
      </c>
      <c r="H938" s="3">
        <v>44</v>
      </c>
      <c r="I938" s="4">
        <v>21.584355323627683</v>
      </c>
    </row>
    <row r="939" spans="1:9" ht="11.25">
      <c r="A939" s="18">
        <v>37006</v>
      </c>
      <c r="B939" s="6">
        <v>6</v>
      </c>
      <c r="C939" s="3">
        <v>49</v>
      </c>
      <c r="D939" s="3">
        <v>100</v>
      </c>
      <c r="E939" s="3">
        <v>449</v>
      </c>
      <c r="F939" s="7">
        <f t="shared" si="39"/>
        <v>0.535799522673031</v>
      </c>
      <c r="G939" s="3">
        <v>15</v>
      </c>
      <c r="H939" s="3">
        <v>45</v>
      </c>
      <c r="I939" s="4">
        <v>21.908253198210023</v>
      </c>
    </row>
    <row r="940" spans="1:9" ht="11.25">
      <c r="A940" s="18">
        <v>37006</v>
      </c>
      <c r="B940" s="6">
        <v>6</v>
      </c>
      <c r="C940" s="3">
        <v>52</v>
      </c>
      <c r="D940" s="3">
        <v>5</v>
      </c>
      <c r="E940" s="3">
        <v>98</v>
      </c>
      <c r="F940" s="7">
        <f t="shared" si="39"/>
        <v>0.11694510739856802</v>
      </c>
      <c r="G940" s="3">
        <v>15</v>
      </c>
      <c r="H940" s="3">
        <v>16</v>
      </c>
      <c r="I940" s="4">
        <v>5.0589771725724955</v>
      </c>
    </row>
    <row r="941" spans="1:9" ht="11.25">
      <c r="A941" s="18">
        <v>37006</v>
      </c>
      <c r="B941" s="6">
        <v>6</v>
      </c>
      <c r="C941" s="3">
        <v>52</v>
      </c>
      <c r="D941" s="3">
        <v>10</v>
      </c>
      <c r="E941" s="3">
        <v>142</v>
      </c>
      <c r="F941" s="7">
        <f t="shared" si="39"/>
        <v>0.16945107398568018</v>
      </c>
      <c r="G941" s="3">
        <v>15</v>
      </c>
      <c r="H941" s="3">
        <v>16</v>
      </c>
      <c r="I941" s="4">
        <v>8.320014221450093</v>
      </c>
    </row>
    <row r="942" spans="1:9" ht="11.25">
      <c r="A942" s="18">
        <v>37006</v>
      </c>
      <c r="B942" s="6">
        <v>6</v>
      </c>
      <c r="C942" s="3">
        <v>52</v>
      </c>
      <c r="D942" s="3">
        <v>20</v>
      </c>
      <c r="E942" s="3">
        <v>268</v>
      </c>
      <c r="F942" s="7">
        <f t="shared" si="39"/>
        <v>0.3198090692124105</v>
      </c>
      <c r="G942" s="3">
        <v>15</v>
      </c>
      <c r="H942" s="3">
        <v>16</v>
      </c>
      <c r="I942" s="4">
        <v>14.816321440234441</v>
      </c>
    </row>
    <row r="943" spans="1:9" ht="11.25">
      <c r="A943" s="18">
        <v>37006</v>
      </c>
      <c r="B943" s="6">
        <v>6</v>
      </c>
      <c r="C943" s="3">
        <v>52</v>
      </c>
      <c r="D943" s="3">
        <v>40</v>
      </c>
      <c r="E943" s="3">
        <v>403</v>
      </c>
      <c r="F943" s="7">
        <f t="shared" si="39"/>
        <v>0.4809069212410501</v>
      </c>
      <c r="G943" s="3">
        <v>15</v>
      </c>
      <c r="H943" s="3">
        <v>17</v>
      </c>
      <c r="I943" s="4">
        <v>19.779781450954655</v>
      </c>
    </row>
    <row r="944" spans="1:9" ht="11.25">
      <c r="A944" s="18">
        <v>37006</v>
      </c>
      <c r="B944" s="6">
        <v>6</v>
      </c>
      <c r="C944" s="3">
        <v>52</v>
      </c>
      <c r="D944" s="3">
        <v>60</v>
      </c>
      <c r="E944" s="3">
        <v>458</v>
      </c>
      <c r="F944" s="7">
        <f t="shared" si="39"/>
        <v>0.5465393794749404</v>
      </c>
      <c r="G944" s="3">
        <v>15</v>
      </c>
      <c r="H944" s="3">
        <v>17</v>
      </c>
      <c r="I944" s="4">
        <v>22.32469332267303</v>
      </c>
    </row>
    <row r="945" spans="1:9" ht="11.25">
      <c r="A945" s="18">
        <v>37006</v>
      </c>
      <c r="B945" s="6">
        <v>6</v>
      </c>
      <c r="C945" s="3">
        <v>52</v>
      </c>
      <c r="D945" s="3">
        <v>100</v>
      </c>
      <c r="E945" s="3">
        <v>480</v>
      </c>
      <c r="F945" s="7">
        <f t="shared" si="39"/>
        <v>0.5727923627684964</v>
      </c>
      <c r="G945" s="3">
        <v>15</v>
      </c>
      <c r="H945" s="3">
        <v>18</v>
      </c>
      <c r="I945" s="4">
        <v>23.342658071360383</v>
      </c>
    </row>
    <row r="946" spans="1:9" ht="11.25">
      <c r="A946" s="18">
        <v>37006</v>
      </c>
      <c r="B946" s="6">
        <v>6</v>
      </c>
      <c r="C946" s="3">
        <v>53</v>
      </c>
      <c r="D946" s="3">
        <v>5</v>
      </c>
      <c r="E946" s="3">
        <v>107</v>
      </c>
      <c r="F946" s="7">
        <f t="shared" si="39"/>
        <v>0.1276849642004773</v>
      </c>
      <c r="G946" s="3">
        <v>15</v>
      </c>
      <c r="H946" s="3">
        <v>21</v>
      </c>
      <c r="I946" s="4">
        <v>5.767803317106303</v>
      </c>
    </row>
    <row r="947" spans="1:9" ht="11.25">
      <c r="A947" s="18">
        <v>37006</v>
      </c>
      <c r="B947" s="6">
        <v>6</v>
      </c>
      <c r="C947" s="3">
        <v>53</v>
      </c>
      <c r="D947" s="3">
        <v>10</v>
      </c>
      <c r="E947" s="3">
        <v>195</v>
      </c>
      <c r="F947" s="7">
        <f t="shared" si="39"/>
        <v>0.23269689737470167</v>
      </c>
      <c r="G947" s="3">
        <v>15</v>
      </c>
      <c r="H947" s="3">
        <v>21</v>
      </c>
      <c r="I947" s="4">
        <v>11.565946944927969</v>
      </c>
    </row>
    <row r="948" spans="1:9" ht="11.25">
      <c r="A948" s="18">
        <v>37006</v>
      </c>
      <c r="B948" s="6">
        <v>6</v>
      </c>
      <c r="C948" s="3">
        <v>53</v>
      </c>
      <c r="D948" s="3">
        <v>20</v>
      </c>
      <c r="E948" s="3">
        <v>356</v>
      </c>
      <c r="F948" s="7">
        <f t="shared" si="39"/>
        <v>0.42482100238663484</v>
      </c>
      <c r="G948" s="3">
        <v>15</v>
      </c>
      <c r="H948" s="3">
        <v>22</v>
      </c>
      <c r="I948" s="4">
        <v>16.854697143562632</v>
      </c>
    </row>
    <row r="949" spans="1:9" ht="11.25">
      <c r="A949" s="18">
        <v>37006</v>
      </c>
      <c r="B949" s="6">
        <v>6</v>
      </c>
      <c r="C949" s="3">
        <v>53</v>
      </c>
      <c r="D949" s="3">
        <v>40</v>
      </c>
      <c r="E949" s="3">
        <v>431</v>
      </c>
      <c r="F949" s="7">
        <f t="shared" si="39"/>
        <v>0.5143198090692124</v>
      </c>
      <c r="G949" s="3">
        <v>15</v>
      </c>
      <c r="H949" s="3">
        <v>22</v>
      </c>
      <c r="I949" s="4">
        <v>21.07537294928401</v>
      </c>
    </row>
    <row r="950" spans="1:9" ht="11.25">
      <c r="A950" s="18">
        <v>37006</v>
      </c>
      <c r="B950" s="6">
        <v>6</v>
      </c>
      <c r="C950" s="3">
        <v>53</v>
      </c>
      <c r="D950" s="3">
        <v>60</v>
      </c>
      <c r="E950" s="3">
        <v>458</v>
      </c>
      <c r="F950" s="7">
        <f t="shared" si="39"/>
        <v>0.5465393794749404</v>
      </c>
      <c r="G950" s="3">
        <v>15</v>
      </c>
      <c r="H950" s="3">
        <v>23</v>
      </c>
      <c r="I950" s="4">
        <v>22.32469332267303</v>
      </c>
    </row>
    <row r="951" spans="1:9" ht="11.25">
      <c r="A951" s="18">
        <v>37006</v>
      </c>
      <c r="B951" s="6">
        <v>6</v>
      </c>
      <c r="C951" s="3">
        <v>53</v>
      </c>
      <c r="D951" s="3">
        <v>100</v>
      </c>
      <c r="E951" s="3">
        <v>502</v>
      </c>
      <c r="F951" s="7">
        <f t="shared" si="39"/>
        <v>0.5990453460620525</v>
      </c>
      <c r="G951" s="3">
        <v>15</v>
      </c>
      <c r="H951" s="3">
        <v>23</v>
      </c>
      <c r="I951" s="4">
        <v>24.360622820047734</v>
      </c>
    </row>
    <row r="952" spans="1:9" ht="11.25">
      <c r="A952" s="18">
        <v>37006</v>
      </c>
      <c r="B952" s="6">
        <v>7</v>
      </c>
      <c r="C952" s="3">
        <v>46</v>
      </c>
      <c r="D952" s="3">
        <v>5</v>
      </c>
      <c r="E952" s="3">
        <v>103</v>
      </c>
      <c r="F952" s="7">
        <f aca="true" t="shared" si="40" ref="F952:F983">E952/936</f>
        <v>0.11004273504273504</v>
      </c>
      <c r="G952" s="3">
        <v>16</v>
      </c>
      <c r="H952" s="3">
        <v>51</v>
      </c>
      <c r="I952" s="4">
        <v>3.735504298430423</v>
      </c>
    </row>
    <row r="953" spans="1:9" ht="11.25">
      <c r="A953" s="18">
        <v>37006</v>
      </c>
      <c r="B953" s="6">
        <v>7</v>
      </c>
      <c r="C953" s="3">
        <v>46</v>
      </c>
      <c r="D953" s="3">
        <v>10</v>
      </c>
      <c r="E953" s="3">
        <v>116</v>
      </c>
      <c r="F953" s="7">
        <f t="shared" si="40"/>
        <v>0.12393162393162394</v>
      </c>
      <c r="G953" s="3">
        <v>16</v>
      </c>
      <c r="H953" s="3">
        <v>52</v>
      </c>
      <c r="I953" s="4">
        <v>4.6861789992895755</v>
      </c>
    </row>
    <row r="954" spans="1:9" ht="11.25">
      <c r="A954" s="18">
        <v>37006</v>
      </c>
      <c r="B954" s="6">
        <v>7</v>
      </c>
      <c r="C954" s="3">
        <v>46</v>
      </c>
      <c r="D954" s="3">
        <v>20</v>
      </c>
      <c r="E954" s="3">
        <v>252</v>
      </c>
      <c r="F954" s="7">
        <f t="shared" si="40"/>
        <v>0.2692307692307692</v>
      </c>
      <c r="G954" s="3">
        <v>16</v>
      </c>
      <c r="H954" s="3">
        <v>52</v>
      </c>
      <c r="I954" s="4">
        <v>13.355489060207098</v>
      </c>
    </row>
    <row r="955" spans="1:9" ht="11.25">
      <c r="A955" s="18">
        <v>37006</v>
      </c>
      <c r="B955" s="6">
        <v>7</v>
      </c>
      <c r="C955" s="3">
        <v>46</v>
      </c>
      <c r="D955" s="3">
        <v>40</v>
      </c>
      <c r="E955" s="3">
        <v>410</v>
      </c>
      <c r="F955" s="7">
        <f t="shared" si="40"/>
        <v>0.43803418803418803</v>
      </c>
      <c r="G955" s="3">
        <v>16</v>
      </c>
      <c r="H955" s="3">
        <v>52</v>
      </c>
      <c r="I955" s="4">
        <v>11.7240000517094</v>
      </c>
    </row>
    <row r="956" spans="1:9" ht="11.25">
      <c r="A956" s="18">
        <v>37006</v>
      </c>
      <c r="B956" s="6">
        <v>7</v>
      </c>
      <c r="C956" s="3">
        <v>46</v>
      </c>
      <c r="D956" s="3">
        <v>60</v>
      </c>
      <c r="E956" s="3">
        <v>364</v>
      </c>
      <c r="F956" s="7">
        <f t="shared" si="40"/>
        <v>0.3888888888888889</v>
      </c>
      <c r="G956" s="3">
        <v>16</v>
      </c>
      <c r="H956" s="3">
        <v>53</v>
      </c>
      <c r="I956" s="4">
        <v>9.898221944444444</v>
      </c>
    </row>
    <row r="957" spans="1:9" ht="11.25">
      <c r="A957" s="18">
        <v>37006</v>
      </c>
      <c r="B957" s="6">
        <v>7</v>
      </c>
      <c r="C957" s="3">
        <v>46</v>
      </c>
      <c r="D957" s="3">
        <v>100</v>
      </c>
      <c r="E957" s="3">
        <v>227</v>
      </c>
      <c r="F957" s="7">
        <f t="shared" si="40"/>
        <v>0.24252136752136752</v>
      </c>
      <c r="G957" s="3">
        <v>16</v>
      </c>
      <c r="H957" s="3">
        <v>54</v>
      </c>
      <c r="I957" s="4">
        <v>4.4605784510683755</v>
      </c>
    </row>
    <row r="958" spans="1:9" ht="11.25">
      <c r="A958" s="18">
        <v>37006</v>
      </c>
      <c r="B958" s="6">
        <v>7</v>
      </c>
      <c r="C958" s="3">
        <v>47</v>
      </c>
      <c r="D958" s="3">
        <v>5</v>
      </c>
      <c r="E958" s="3">
        <v>79</v>
      </c>
      <c r="F958" s="7">
        <f t="shared" si="40"/>
        <v>0.08440170940170941</v>
      </c>
      <c r="G958" s="3">
        <v>16</v>
      </c>
      <c r="H958" s="3">
        <v>46</v>
      </c>
      <c r="I958" s="4">
        <v>1.924487040666891</v>
      </c>
    </row>
    <row r="959" spans="1:9" ht="11.25">
      <c r="A959" s="18">
        <v>37006</v>
      </c>
      <c r="B959" s="6">
        <v>7</v>
      </c>
      <c r="C959" s="3">
        <v>47</v>
      </c>
      <c r="D959" s="3">
        <v>10</v>
      </c>
      <c r="E959" s="3">
        <v>155</v>
      </c>
      <c r="F959" s="7">
        <f t="shared" si="40"/>
        <v>0.1655982905982906</v>
      </c>
      <c r="G959" s="3">
        <v>16</v>
      </c>
      <c r="H959" s="3">
        <v>46</v>
      </c>
      <c r="I959" s="4">
        <v>7.410481346542959</v>
      </c>
    </row>
    <row r="960" spans="1:9" ht="11.25">
      <c r="A960" s="18">
        <v>37006</v>
      </c>
      <c r="B960" s="6">
        <v>7</v>
      </c>
      <c r="C960" s="3">
        <v>47</v>
      </c>
      <c r="D960" s="3">
        <v>20</v>
      </c>
      <c r="E960" s="3">
        <v>322</v>
      </c>
      <c r="F960" s="7">
        <f t="shared" si="40"/>
        <v>0.344017094017094</v>
      </c>
      <c r="G960" s="3">
        <v>16</v>
      </c>
      <c r="H960" s="3">
        <v>47</v>
      </c>
      <c r="I960" s="4">
        <v>16.909474323312967</v>
      </c>
    </row>
    <row r="961" spans="1:9" ht="11.25">
      <c r="A961" s="18">
        <v>37006</v>
      </c>
      <c r="B961" s="6">
        <v>7</v>
      </c>
      <c r="C961" s="3">
        <v>47</v>
      </c>
      <c r="D961" s="3">
        <v>40</v>
      </c>
      <c r="E961" s="3">
        <v>382</v>
      </c>
      <c r="F961" s="7">
        <f t="shared" si="40"/>
        <v>0.4081196581196581</v>
      </c>
      <c r="G961" s="3">
        <v>16</v>
      </c>
      <c r="H961" s="3">
        <v>47</v>
      </c>
      <c r="I961" s="4">
        <v>10.612656855982904</v>
      </c>
    </row>
    <row r="962" spans="1:9" ht="11.25">
      <c r="A962" s="18">
        <v>37006</v>
      </c>
      <c r="B962" s="6">
        <v>7</v>
      </c>
      <c r="C962" s="3">
        <v>47</v>
      </c>
      <c r="D962" s="3">
        <v>60</v>
      </c>
      <c r="E962" s="3">
        <v>450</v>
      </c>
      <c r="F962" s="7">
        <f t="shared" si="40"/>
        <v>0.4807692307692308</v>
      </c>
      <c r="G962" s="3">
        <v>16</v>
      </c>
      <c r="H962" s="3">
        <v>47</v>
      </c>
      <c r="I962" s="4">
        <v>13.311633188461537</v>
      </c>
    </row>
    <row r="963" spans="1:9" ht="11.25">
      <c r="A963" s="18">
        <v>37006</v>
      </c>
      <c r="B963" s="6">
        <v>7</v>
      </c>
      <c r="C963" s="3">
        <v>47</v>
      </c>
      <c r="D963" s="3">
        <v>100</v>
      </c>
      <c r="E963" s="3">
        <v>497</v>
      </c>
      <c r="F963" s="7">
        <f t="shared" si="40"/>
        <v>0.530982905982906</v>
      </c>
      <c r="G963" s="3">
        <v>16</v>
      </c>
      <c r="H963" s="3">
        <v>48</v>
      </c>
      <c r="I963" s="4">
        <v>15.177102124145298</v>
      </c>
    </row>
    <row r="964" spans="1:9" ht="11.25">
      <c r="A964" s="18">
        <v>37006</v>
      </c>
      <c r="B964" s="6">
        <v>7</v>
      </c>
      <c r="C964" s="3">
        <v>48</v>
      </c>
      <c r="D964" s="3">
        <v>5</v>
      </c>
      <c r="E964" s="3">
        <v>113</v>
      </c>
      <c r="F964" s="7">
        <f t="shared" si="40"/>
        <v>0.12072649572649573</v>
      </c>
      <c r="G964" s="3">
        <v>16</v>
      </c>
      <c r="H964" s="3">
        <v>40</v>
      </c>
      <c r="I964" s="4">
        <v>4.468681904939299</v>
      </c>
    </row>
    <row r="965" spans="1:9" ht="11.25">
      <c r="A965" s="18">
        <v>37006</v>
      </c>
      <c r="B965" s="6">
        <v>7</v>
      </c>
      <c r="C965" s="3">
        <v>48</v>
      </c>
      <c r="D965" s="3">
        <v>10</v>
      </c>
      <c r="E965" s="3">
        <v>167</v>
      </c>
      <c r="F965" s="7">
        <f t="shared" si="40"/>
        <v>0.17841880341880342</v>
      </c>
      <c r="G965" s="3">
        <v>16</v>
      </c>
      <c r="H965" s="3">
        <v>41</v>
      </c>
      <c r="I965" s="4">
        <v>8.21018497101425</v>
      </c>
    </row>
    <row r="966" spans="1:9" ht="11.25">
      <c r="A966" s="18">
        <v>37006</v>
      </c>
      <c r="B966" s="6">
        <v>7</v>
      </c>
      <c r="C966" s="3">
        <v>48</v>
      </c>
      <c r="D966" s="3">
        <v>20</v>
      </c>
      <c r="E966" s="3">
        <v>334</v>
      </c>
      <c r="F966" s="7">
        <f t="shared" si="40"/>
        <v>0.35683760683760685</v>
      </c>
      <c r="G966" s="3">
        <v>16</v>
      </c>
      <c r="H966" s="3">
        <v>41</v>
      </c>
      <c r="I966" s="4">
        <v>17.456757437262123</v>
      </c>
    </row>
    <row r="967" spans="1:9" ht="11.25">
      <c r="A967" s="18">
        <v>37006</v>
      </c>
      <c r="B967" s="6">
        <v>7</v>
      </c>
      <c r="C967" s="3">
        <v>48</v>
      </c>
      <c r="D967" s="3">
        <v>40</v>
      </c>
      <c r="E967" s="3">
        <v>447</v>
      </c>
      <c r="F967" s="7">
        <f t="shared" si="40"/>
        <v>0.4775641025641026</v>
      </c>
      <c r="G967" s="3">
        <v>16</v>
      </c>
      <c r="H967" s="3">
        <v>41</v>
      </c>
      <c r="I967" s="4">
        <v>13.192560703205126</v>
      </c>
    </row>
    <row r="968" spans="1:9" ht="11.25">
      <c r="A968" s="18">
        <v>37006</v>
      </c>
      <c r="B968" s="6">
        <v>7</v>
      </c>
      <c r="C968" s="3">
        <v>48</v>
      </c>
      <c r="D968" s="3">
        <v>60</v>
      </c>
      <c r="E968" s="3">
        <v>478</v>
      </c>
      <c r="F968" s="7">
        <f t="shared" si="40"/>
        <v>0.5106837606837606</v>
      </c>
      <c r="G968" s="3">
        <v>16</v>
      </c>
      <c r="H968" s="3">
        <v>42</v>
      </c>
      <c r="I968" s="4">
        <v>14.42297638418803</v>
      </c>
    </row>
    <row r="969" spans="1:9" ht="11.25">
      <c r="A969" s="18">
        <v>37006</v>
      </c>
      <c r="B969" s="6">
        <v>7</v>
      </c>
      <c r="C969" s="3">
        <v>48</v>
      </c>
      <c r="D969" s="3">
        <v>100</v>
      </c>
      <c r="E969" s="3">
        <v>499</v>
      </c>
      <c r="F969" s="7">
        <f t="shared" si="40"/>
        <v>0.5331196581196581</v>
      </c>
      <c r="G969" s="3">
        <v>16</v>
      </c>
      <c r="H969" s="3">
        <v>43</v>
      </c>
      <c r="I969" s="4">
        <v>15.2564837809829</v>
      </c>
    </row>
    <row r="970" spans="1:9" ht="11.25">
      <c r="A970" s="18">
        <v>37006</v>
      </c>
      <c r="B970" s="6">
        <v>7</v>
      </c>
      <c r="C970" s="3">
        <v>49</v>
      </c>
      <c r="D970" s="3">
        <v>5</v>
      </c>
      <c r="E970" s="3">
        <v>112</v>
      </c>
      <c r="F970" s="7">
        <f t="shared" si="40"/>
        <v>0.11965811965811966</v>
      </c>
      <c r="G970" s="3">
        <v>16</v>
      </c>
      <c r="H970" s="3">
        <v>56</v>
      </c>
      <c r="I970" s="4">
        <v>4.395930956812038</v>
      </c>
    </row>
    <row r="971" spans="1:9" ht="11.25">
      <c r="A971" s="18">
        <v>37006</v>
      </c>
      <c r="B971" s="6">
        <v>7</v>
      </c>
      <c r="C971" s="3">
        <v>49</v>
      </c>
      <c r="D971" s="3">
        <v>10</v>
      </c>
      <c r="E971" s="3">
        <v>158</v>
      </c>
      <c r="F971" s="7">
        <f t="shared" si="40"/>
        <v>0.16880341880341881</v>
      </c>
      <c r="G971" s="3">
        <v>16</v>
      </c>
      <c r="H971" s="3">
        <v>57</v>
      </c>
      <c r="I971" s="4">
        <v>7.612107690231666</v>
      </c>
    </row>
    <row r="972" spans="1:9" ht="11.25">
      <c r="A972" s="18">
        <v>37006</v>
      </c>
      <c r="B972" s="6">
        <v>7</v>
      </c>
      <c r="C972" s="3">
        <v>49</v>
      </c>
      <c r="D972" s="3">
        <v>20</v>
      </c>
      <c r="E972" s="3">
        <v>300</v>
      </c>
      <c r="F972" s="7">
        <f t="shared" si="40"/>
        <v>0.32051282051282054</v>
      </c>
      <c r="G972" s="3">
        <v>16</v>
      </c>
      <c r="H972" s="3">
        <v>57</v>
      </c>
      <c r="I972" s="4">
        <v>15.859013529109141</v>
      </c>
    </row>
    <row r="973" spans="1:9" ht="11.25">
      <c r="A973" s="18">
        <v>37006</v>
      </c>
      <c r="B973" s="6">
        <v>7</v>
      </c>
      <c r="C973" s="3">
        <v>49</v>
      </c>
      <c r="D973" s="3">
        <v>40</v>
      </c>
      <c r="E973" s="3">
        <v>425</v>
      </c>
      <c r="F973" s="7">
        <f t="shared" si="40"/>
        <v>0.45405982905982906</v>
      </c>
      <c r="G973" s="3">
        <v>16</v>
      </c>
      <c r="H973" s="3">
        <v>58</v>
      </c>
      <c r="I973" s="4">
        <v>12.31936247799145</v>
      </c>
    </row>
    <row r="974" spans="1:9" ht="11.25">
      <c r="A974" s="18">
        <v>37006</v>
      </c>
      <c r="B974" s="6">
        <v>7</v>
      </c>
      <c r="C974" s="3">
        <v>49</v>
      </c>
      <c r="D974" s="3">
        <v>60</v>
      </c>
      <c r="E974" s="3">
        <v>440</v>
      </c>
      <c r="F974" s="7">
        <f t="shared" si="40"/>
        <v>0.4700854700854701</v>
      </c>
      <c r="G974" s="3">
        <v>16</v>
      </c>
      <c r="H974" s="3">
        <v>58</v>
      </c>
      <c r="I974" s="4">
        <v>12.9147249042735</v>
      </c>
    </row>
    <row r="975" spans="1:9" ht="11.25">
      <c r="A975" s="18">
        <v>37006</v>
      </c>
      <c r="B975" s="6">
        <v>7</v>
      </c>
      <c r="C975" s="3">
        <v>49</v>
      </c>
      <c r="D975" s="3">
        <v>100</v>
      </c>
      <c r="E975" s="3">
        <v>451</v>
      </c>
      <c r="F975" s="7">
        <f t="shared" si="40"/>
        <v>0.48183760683760685</v>
      </c>
      <c r="G975" s="3">
        <v>16</v>
      </c>
      <c r="H975" s="3">
        <v>59</v>
      </c>
      <c r="I975" s="4">
        <v>13.351324016880337</v>
      </c>
    </row>
    <row r="976" spans="1:9" ht="11.25">
      <c r="A976" s="18">
        <v>37006</v>
      </c>
      <c r="B976" s="6">
        <v>7</v>
      </c>
      <c r="C976" s="3">
        <v>52</v>
      </c>
      <c r="D976" s="3">
        <v>5</v>
      </c>
      <c r="E976" s="3">
        <v>104</v>
      </c>
      <c r="F976" s="7">
        <f t="shared" si="40"/>
        <v>0.1111111111111111</v>
      </c>
      <c r="G976" s="3">
        <v>16</v>
      </c>
      <c r="H976" s="3">
        <v>30</v>
      </c>
      <c r="I976" s="4">
        <v>3.8093888716049378</v>
      </c>
    </row>
    <row r="977" spans="1:9" ht="11.25">
      <c r="A977" s="18">
        <v>37006</v>
      </c>
      <c r="B977" s="6">
        <v>7</v>
      </c>
      <c r="C977" s="3">
        <v>52</v>
      </c>
      <c r="D977" s="3">
        <v>10</v>
      </c>
      <c r="E977" s="3">
        <v>139</v>
      </c>
      <c r="F977" s="7">
        <f t="shared" si="40"/>
        <v>0.1485042735042735</v>
      </c>
      <c r="G977" s="3">
        <v>16</v>
      </c>
      <c r="H977" s="3">
        <v>31</v>
      </c>
      <c r="I977" s="4">
        <v>6.3159951794051095</v>
      </c>
    </row>
    <row r="978" spans="1:9" ht="11.25">
      <c r="A978" s="18">
        <v>37006</v>
      </c>
      <c r="B978" s="6">
        <v>7</v>
      </c>
      <c r="C978" s="3">
        <v>52</v>
      </c>
      <c r="D978" s="3">
        <v>20</v>
      </c>
      <c r="E978" s="3">
        <v>263</v>
      </c>
      <c r="F978" s="7">
        <f t="shared" si="40"/>
        <v>0.280982905982906</v>
      </c>
      <c r="G978" s="3">
        <v>16</v>
      </c>
      <c r="H978" s="3">
        <v>31</v>
      </c>
      <c r="I978" s="4">
        <v>13.954845939565642</v>
      </c>
    </row>
    <row r="979" spans="1:9" ht="11.25">
      <c r="A979" s="18">
        <v>37006</v>
      </c>
      <c r="B979" s="6">
        <v>7</v>
      </c>
      <c r="C979" s="3">
        <v>52</v>
      </c>
      <c r="D979" s="3">
        <v>40</v>
      </c>
      <c r="E979" s="3">
        <v>405</v>
      </c>
      <c r="F979" s="7">
        <f t="shared" si="40"/>
        <v>0.4326923076923077</v>
      </c>
      <c r="G979" s="3">
        <v>16</v>
      </c>
      <c r="H979" s="3">
        <v>32</v>
      </c>
      <c r="I979" s="4">
        <v>11.525545909615383</v>
      </c>
    </row>
    <row r="980" spans="1:9" ht="11.25">
      <c r="A980" s="18">
        <v>37006</v>
      </c>
      <c r="B980" s="6">
        <v>7</v>
      </c>
      <c r="C980" s="3">
        <v>52</v>
      </c>
      <c r="D980" s="3">
        <v>60</v>
      </c>
      <c r="E980" s="3">
        <v>460</v>
      </c>
      <c r="F980" s="7">
        <f t="shared" si="40"/>
        <v>0.49145299145299143</v>
      </c>
      <c r="G980" s="3">
        <v>16</v>
      </c>
      <c r="H980" s="3">
        <v>32</v>
      </c>
      <c r="I980" s="4">
        <v>13.708541472649571</v>
      </c>
    </row>
    <row r="981" spans="1:9" ht="11.25">
      <c r="A981" s="18">
        <v>37006</v>
      </c>
      <c r="B981" s="6">
        <v>7</v>
      </c>
      <c r="C981" s="3">
        <v>52</v>
      </c>
      <c r="D981" s="3">
        <v>100</v>
      </c>
      <c r="E981" s="3">
        <v>483</v>
      </c>
      <c r="F981" s="7">
        <f t="shared" si="40"/>
        <v>0.5160256410256411</v>
      </c>
      <c r="G981" s="3">
        <v>16</v>
      </c>
      <c r="H981" s="3">
        <v>33</v>
      </c>
      <c r="I981" s="4">
        <v>14.621430526282051</v>
      </c>
    </row>
    <row r="982" spans="1:9" ht="11.25">
      <c r="A982" s="18">
        <v>37006</v>
      </c>
      <c r="B982" s="6">
        <v>7</v>
      </c>
      <c r="C982" s="3">
        <v>53</v>
      </c>
      <c r="D982" s="3">
        <v>5</v>
      </c>
      <c r="E982" s="3">
        <v>105</v>
      </c>
      <c r="F982" s="7">
        <f t="shared" si="40"/>
        <v>0.11217948717948718</v>
      </c>
      <c r="G982" s="3">
        <v>16</v>
      </c>
      <c r="H982" s="3">
        <v>35</v>
      </c>
      <c r="I982" s="4">
        <v>3.88314748644087</v>
      </c>
    </row>
    <row r="983" spans="1:9" ht="11.25">
      <c r="A983" s="18">
        <v>37006</v>
      </c>
      <c r="B983" s="6">
        <v>7</v>
      </c>
      <c r="C983" s="3">
        <v>53</v>
      </c>
      <c r="D983" s="3">
        <v>10</v>
      </c>
      <c r="E983" s="3">
        <v>206</v>
      </c>
      <c r="F983" s="7">
        <f t="shared" si="40"/>
        <v>0.22008547008547008</v>
      </c>
      <c r="G983" s="3">
        <v>16</v>
      </c>
      <c r="H983" s="3">
        <v>36</v>
      </c>
      <c r="I983" s="4">
        <v>10.683956182824256</v>
      </c>
    </row>
    <row r="984" spans="1:9" ht="11.25">
      <c r="A984" s="18">
        <v>37006</v>
      </c>
      <c r="B984" s="6">
        <v>7</v>
      </c>
      <c r="C984" s="3">
        <v>53</v>
      </c>
      <c r="D984" s="3">
        <v>20</v>
      </c>
      <c r="E984" s="3">
        <v>350</v>
      </c>
      <c r="F984" s="7">
        <f aca="true" t="shared" si="41" ref="F984:F1015">E984/936</f>
        <v>0.37393162393162394</v>
      </c>
      <c r="G984" s="3">
        <v>16</v>
      </c>
      <c r="H984" s="3">
        <v>36</v>
      </c>
      <c r="I984" s="4">
        <v>18.158253588018212</v>
      </c>
    </row>
    <row r="985" spans="1:9" ht="11.25">
      <c r="A985" s="18">
        <v>37006</v>
      </c>
      <c r="B985" s="6">
        <v>7</v>
      </c>
      <c r="C985" s="3">
        <v>53</v>
      </c>
      <c r="D985" s="3">
        <v>40</v>
      </c>
      <c r="E985" s="3">
        <v>432</v>
      </c>
      <c r="F985" s="7">
        <f t="shared" si="41"/>
        <v>0.46153846153846156</v>
      </c>
      <c r="G985" s="3">
        <v>16</v>
      </c>
      <c r="H985" s="3">
        <v>37</v>
      </c>
      <c r="I985" s="4">
        <v>12.597198276923075</v>
      </c>
    </row>
    <row r="986" spans="1:9" ht="11.25">
      <c r="A986" s="18">
        <v>37006</v>
      </c>
      <c r="B986" s="6">
        <v>7</v>
      </c>
      <c r="C986" s="3">
        <v>53</v>
      </c>
      <c r="D986" s="3">
        <v>60</v>
      </c>
      <c r="E986" s="3">
        <v>449</v>
      </c>
      <c r="F986" s="7">
        <f t="shared" si="41"/>
        <v>0.4797008547008547</v>
      </c>
      <c r="G986" s="3">
        <v>16</v>
      </c>
      <c r="H986" s="3">
        <v>37</v>
      </c>
      <c r="I986" s="4">
        <v>13.271942360042733</v>
      </c>
    </row>
    <row r="987" spans="1:9" ht="11.25">
      <c r="A987" s="18">
        <v>37006</v>
      </c>
      <c r="B987" s="6">
        <v>7</v>
      </c>
      <c r="C987" s="3">
        <v>53</v>
      </c>
      <c r="D987" s="3">
        <v>100</v>
      </c>
      <c r="E987" s="3">
        <v>504</v>
      </c>
      <c r="F987" s="7">
        <f t="shared" si="41"/>
        <v>0.5384615384615384</v>
      </c>
      <c r="G987" s="3">
        <v>16</v>
      </c>
      <c r="H987" s="3">
        <v>38</v>
      </c>
      <c r="I987" s="4">
        <v>15.454937923076917</v>
      </c>
    </row>
    <row r="988" spans="1:9" ht="11.25">
      <c r="A988" s="18">
        <v>37014</v>
      </c>
      <c r="B988" s="6">
        <v>7</v>
      </c>
      <c r="C988" s="3">
        <v>48</v>
      </c>
      <c r="D988" s="3">
        <v>5</v>
      </c>
      <c r="E988" s="3">
        <v>143</v>
      </c>
      <c r="F988" s="7">
        <f t="shared" si="41"/>
        <v>0.1527777777777778</v>
      </c>
      <c r="G988" s="3">
        <v>11</v>
      </c>
      <c r="H988" s="3">
        <v>42</v>
      </c>
      <c r="I988" s="4">
        <v>6.592639721315587</v>
      </c>
    </row>
    <row r="989" spans="1:9" ht="11.25">
      <c r="A989" s="18">
        <v>37014</v>
      </c>
      <c r="B989" s="6">
        <v>7</v>
      </c>
      <c r="C989" s="3">
        <v>48</v>
      </c>
      <c r="D989" s="3">
        <v>10</v>
      </c>
      <c r="E989" s="3">
        <v>223</v>
      </c>
      <c r="F989" s="7">
        <f t="shared" si="41"/>
        <v>0.23824786324786323</v>
      </c>
      <c r="G989" s="3">
        <v>11</v>
      </c>
      <c r="H989" s="3">
        <v>43</v>
      </c>
      <c r="I989" s="4">
        <v>11.702310541883195</v>
      </c>
    </row>
    <row r="990" spans="1:9" ht="11.25">
      <c r="A990" s="18">
        <v>37014</v>
      </c>
      <c r="B990" s="6">
        <v>7</v>
      </c>
      <c r="C990" s="3">
        <v>48</v>
      </c>
      <c r="D990" s="3">
        <v>20</v>
      </c>
      <c r="E990" s="3">
        <v>394</v>
      </c>
      <c r="F990" s="7">
        <f t="shared" si="41"/>
        <v>0.42094017094017094</v>
      </c>
      <c r="G990" s="3">
        <v>11</v>
      </c>
      <c r="H990" s="3">
        <v>43</v>
      </c>
      <c r="I990" s="4">
        <v>19.921102995666686</v>
      </c>
    </row>
    <row r="991" spans="1:9" ht="11.25">
      <c r="A991" s="18">
        <v>37014</v>
      </c>
      <c r="B991" s="6">
        <v>7</v>
      </c>
      <c r="C991" s="3">
        <v>48</v>
      </c>
      <c r="D991" s="3">
        <v>40</v>
      </c>
      <c r="E991" s="3">
        <v>523</v>
      </c>
      <c r="F991" s="7">
        <f t="shared" si="41"/>
        <v>0.5587606837606838</v>
      </c>
      <c r="G991" s="3">
        <v>11</v>
      </c>
      <c r="H991" s="3">
        <v>44</v>
      </c>
      <c r="I991" s="4">
        <v>16.209063663034186</v>
      </c>
    </row>
    <row r="992" spans="1:9" ht="11.25">
      <c r="A992" s="18">
        <v>37014</v>
      </c>
      <c r="B992" s="6">
        <v>7</v>
      </c>
      <c r="C992" s="3">
        <v>48</v>
      </c>
      <c r="D992" s="3">
        <v>60</v>
      </c>
      <c r="E992" s="3">
        <v>575</v>
      </c>
      <c r="F992" s="7">
        <f t="shared" si="41"/>
        <v>0.6143162393162394</v>
      </c>
      <c r="G992" s="3">
        <v>11</v>
      </c>
      <c r="H992" s="3">
        <v>45</v>
      </c>
      <c r="I992" s="4">
        <v>18.272986740811966</v>
      </c>
    </row>
    <row r="993" spans="1:9" ht="11.25">
      <c r="A993" s="18">
        <v>37014</v>
      </c>
      <c r="B993" s="6">
        <v>7</v>
      </c>
      <c r="C993" s="3">
        <v>48</v>
      </c>
      <c r="D993" s="3">
        <v>100</v>
      </c>
      <c r="E993" s="3">
        <v>586</v>
      </c>
      <c r="F993" s="7">
        <f t="shared" si="41"/>
        <v>0.6260683760683761</v>
      </c>
      <c r="G993" s="3">
        <v>11</v>
      </c>
      <c r="H993" s="3">
        <v>46</v>
      </c>
      <c r="I993" s="4">
        <v>18.7095858534188</v>
      </c>
    </row>
    <row r="994" spans="1:9" ht="11.25">
      <c r="A994" s="18">
        <v>37014</v>
      </c>
      <c r="B994" s="6">
        <v>7</v>
      </c>
      <c r="C994" s="3">
        <v>49</v>
      </c>
      <c r="D994" s="3">
        <v>5</v>
      </c>
      <c r="E994" s="3">
        <v>123</v>
      </c>
      <c r="F994" s="7">
        <f t="shared" si="41"/>
        <v>0.13141025641025642</v>
      </c>
      <c r="G994" s="3">
        <v>11</v>
      </c>
      <c r="H994" s="3">
        <v>52</v>
      </c>
      <c r="I994" s="4">
        <v>5.189263677589785</v>
      </c>
    </row>
    <row r="995" spans="1:9" ht="11.25">
      <c r="A995" s="18">
        <v>37014</v>
      </c>
      <c r="B995" s="6">
        <v>7</v>
      </c>
      <c r="C995" s="3">
        <v>49</v>
      </c>
      <c r="D995" s="3">
        <v>10</v>
      </c>
      <c r="E995" s="3">
        <v>224</v>
      </c>
      <c r="F995" s="7">
        <f t="shared" si="41"/>
        <v>0.23931623931623933</v>
      </c>
      <c r="G995" s="3">
        <v>11</v>
      </c>
      <c r="H995" s="3">
        <v>53</v>
      </c>
      <c r="I995" s="4">
        <v>11.76108011442764</v>
      </c>
    </row>
    <row r="996" spans="1:9" ht="11.25">
      <c r="A996" s="18">
        <v>37014</v>
      </c>
      <c r="B996" s="6">
        <v>7</v>
      </c>
      <c r="C996" s="3">
        <v>49</v>
      </c>
      <c r="D996" s="3">
        <v>20</v>
      </c>
      <c r="E996" s="3">
        <v>349</v>
      </c>
      <c r="F996" s="7">
        <f t="shared" si="41"/>
        <v>0.37286324786324787</v>
      </c>
      <c r="G996" s="3">
        <v>11</v>
      </c>
      <c r="H996" s="3">
        <v>53</v>
      </c>
      <c r="I996" s="4">
        <v>18.115354766135333</v>
      </c>
    </row>
    <row r="997" spans="1:9" ht="11.25">
      <c r="A997" s="18">
        <v>37014</v>
      </c>
      <c r="B997" s="6">
        <v>7</v>
      </c>
      <c r="C997" s="3">
        <v>49</v>
      </c>
      <c r="D997" s="3">
        <v>40</v>
      </c>
      <c r="E997" s="3">
        <v>481</v>
      </c>
      <c r="F997" s="7">
        <f t="shared" si="41"/>
        <v>0.5138888888888888</v>
      </c>
      <c r="G997" s="3">
        <v>11</v>
      </c>
      <c r="H997" s="3">
        <v>54</v>
      </c>
      <c r="I997" s="4">
        <v>14.542048869444438</v>
      </c>
    </row>
    <row r="998" spans="1:9" ht="11.25">
      <c r="A998" s="18">
        <v>37014</v>
      </c>
      <c r="B998" s="6">
        <v>7</v>
      </c>
      <c r="C998" s="3">
        <v>49</v>
      </c>
      <c r="D998" s="3">
        <v>60</v>
      </c>
      <c r="E998" s="3">
        <v>509</v>
      </c>
      <c r="F998" s="7">
        <f t="shared" si="41"/>
        <v>0.5438034188034188</v>
      </c>
      <c r="G998" s="3">
        <v>11</v>
      </c>
      <c r="H998" s="3">
        <v>55</v>
      </c>
      <c r="I998" s="4">
        <v>15.653392065170936</v>
      </c>
    </row>
    <row r="999" spans="1:9" ht="11.25">
      <c r="A999" s="18">
        <v>37014</v>
      </c>
      <c r="B999" s="6">
        <v>7</v>
      </c>
      <c r="C999" s="3">
        <v>49</v>
      </c>
      <c r="D999" s="3">
        <v>100</v>
      </c>
      <c r="E999" s="3">
        <v>534</v>
      </c>
      <c r="F999" s="7">
        <f t="shared" si="41"/>
        <v>0.5705128205128205</v>
      </c>
      <c r="G999" s="3">
        <v>11</v>
      </c>
      <c r="H999" s="3">
        <v>55</v>
      </c>
      <c r="I999" s="4">
        <v>16.645662775641025</v>
      </c>
    </row>
    <row r="1000" spans="1:9" ht="11.25">
      <c r="A1000" s="18">
        <v>37014</v>
      </c>
      <c r="B1000" s="6">
        <v>7</v>
      </c>
      <c r="C1000" s="3">
        <v>52</v>
      </c>
      <c r="D1000" s="3">
        <v>5</v>
      </c>
      <c r="E1000" s="3">
        <v>117</v>
      </c>
      <c r="F1000" s="7">
        <f t="shared" si="41"/>
        <v>0.125</v>
      </c>
      <c r="G1000" s="3">
        <v>11</v>
      </c>
      <c r="H1000" s="3">
        <v>26</v>
      </c>
      <c r="I1000" s="4">
        <v>4.7584261140625</v>
      </c>
    </row>
    <row r="1001" spans="1:9" ht="11.25">
      <c r="A1001" s="18">
        <v>37014</v>
      </c>
      <c r="B1001" s="6">
        <v>7</v>
      </c>
      <c r="C1001" s="3">
        <v>52</v>
      </c>
      <c r="D1001" s="3">
        <v>10</v>
      </c>
      <c r="E1001" s="3">
        <v>198</v>
      </c>
      <c r="F1001" s="7">
        <f t="shared" si="41"/>
        <v>0.21153846153846154</v>
      </c>
      <c r="G1001" s="3">
        <v>11</v>
      </c>
      <c r="H1001" s="3">
        <v>27</v>
      </c>
      <c r="I1001" s="4">
        <v>10.19213476823225</v>
      </c>
    </row>
    <row r="1002" spans="1:9" ht="11.25">
      <c r="A1002" s="18">
        <v>37014</v>
      </c>
      <c r="B1002" s="6">
        <v>7</v>
      </c>
      <c r="C1002" s="3">
        <v>52</v>
      </c>
      <c r="D1002" s="3">
        <v>20</v>
      </c>
      <c r="E1002" s="3">
        <v>325</v>
      </c>
      <c r="F1002" s="7">
        <f t="shared" si="41"/>
        <v>0.3472222222222222</v>
      </c>
      <c r="G1002" s="3">
        <v>11</v>
      </c>
      <c r="H1002" s="3">
        <v>27</v>
      </c>
      <c r="I1002" s="4">
        <v>17.047995539371144</v>
      </c>
    </row>
    <row r="1003" spans="1:9" ht="11.25">
      <c r="A1003" s="18">
        <v>37014</v>
      </c>
      <c r="B1003" s="6">
        <v>7</v>
      </c>
      <c r="C1003" s="3">
        <v>52</v>
      </c>
      <c r="D1003" s="3">
        <v>40</v>
      </c>
      <c r="E1003" s="3">
        <v>471</v>
      </c>
      <c r="F1003" s="7">
        <f t="shared" si="41"/>
        <v>0.5032051282051282</v>
      </c>
      <c r="G1003" s="3">
        <v>11</v>
      </c>
      <c r="H1003" s="3">
        <v>28</v>
      </c>
      <c r="I1003" s="4">
        <v>14.14514058525641</v>
      </c>
    </row>
    <row r="1004" spans="1:9" ht="11.25">
      <c r="A1004" s="18">
        <v>37014</v>
      </c>
      <c r="B1004" s="6">
        <v>7</v>
      </c>
      <c r="C1004" s="3">
        <v>52</v>
      </c>
      <c r="D1004" s="3">
        <v>60</v>
      </c>
      <c r="E1004" s="3">
        <v>526</v>
      </c>
      <c r="F1004" s="7">
        <f t="shared" si="41"/>
        <v>0.561965811965812</v>
      </c>
      <c r="G1004" s="3">
        <v>11</v>
      </c>
      <c r="H1004" s="3">
        <v>28</v>
      </c>
      <c r="I1004" s="4">
        <v>16.328136148290593</v>
      </c>
    </row>
    <row r="1005" spans="1:9" ht="11.25">
      <c r="A1005" s="18">
        <v>37014</v>
      </c>
      <c r="B1005" s="6">
        <v>7</v>
      </c>
      <c r="C1005" s="3">
        <v>52</v>
      </c>
      <c r="D1005" s="3">
        <v>100</v>
      </c>
      <c r="E1005" s="3">
        <v>569</v>
      </c>
      <c r="F1005" s="7">
        <f t="shared" si="41"/>
        <v>0.6079059829059829</v>
      </c>
      <c r="G1005" s="3">
        <v>11</v>
      </c>
      <c r="H1005" s="3">
        <v>29</v>
      </c>
      <c r="I1005" s="4">
        <v>18.034841770299142</v>
      </c>
    </row>
    <row r="1006" spans="1:9" ht="11.25">
      <c r="A1006" s="18">
        <v>37014</v>
      </c>
      <c r="B1006" s="6">
        <v>7</v>
      </c>
      <c r="C1006" s="3">
        <v>53</v>
      </c>
      <c r="D1006" s="3">
        <v>5</v>
      </c>
      <c r="E1006" s="3">
        <v>197</v>
      </c>
      <c r="F1006" s="7">
        <f t="shared" si="41"/>
        <v>0.21047008547008547</v>
      </c>
      <c r="G1006" s="3">
        <v>11</v>
      </c>
      <c r="H1006" s="3">
        <v>36</v>
      </c>
      <c r="I1006" s="4">
        <v>10.13009027888462</v>
      </c>
    </row>
    <row r="1007" spans="1:9" ht="11.25">
      <c r="A1007" s="18">
        <v>37014</v>
      </c>
      <c r="B1007" s="6">
        <v>7</v>
      </c>
      <c r="C1007" s="3">
        <v>53</v>
      </c>
      <c r="D1007" s="3">
        <v>10</v>
      </c>
      <c r="E1007" s="3">
        <v>293</v>
      </c>
      <c r="F1007" s="7">
        <f t="shared" si="41"/>
        <v>0.31303418803418803</v>
      </c>
      <c r="G1007" s="3">
        <v>11</v>
      </c>
      <c r="H1007" s="3">
        <v>36</v>
      </c>
      <c r="I1007" s="4">
        <v>15.51199123231438</v>
      </c>
    </row>
    <row r="1008" spans="1:9" ht="11.25">
      <c r="A1008" s="18">
        <v>37014</v>
      </c>
      <c r="B1008" s="6">
        <v>7</v>
      </c>
      <c r="C1008" s="3">
        <v>53</v>
      </c>
      <c r="D1008" s="3">
        <v>20</v>
      </c>
      <c r="E1008" s="3">
        <v>428</v>
      </c>
      <c r="F1008" s="7">
        <f t="shared" si="41"/>
        <v>0.45726495726495725</v>
      </c>
      <c r="G1008" s="3">
        <v>11</v>
      </c>
      <c r="H1008" s="3">
        <v>36</v>
      </c>
      <c r="I1008" s="4">
        <v>21.116284053705535</v>
      </c>
    </row>
    <row r="1009" spans="1:9" ht="11.25">
      <c r="A1009" s="18">
        <v>37014</v>
      </c>
      <c r="B1009" s="6">
        <v>7</v>
      </c>
      <c r="C1009" s="3">
        <v>53</v>
      </c>
      <c r="D1009" s="3">
        <v>40</v>
      </c>
      <c r="E1009" s="3">
        <v>499</v>
      </c>
      <c r="F1009" s="7">
        <f t="shared" si="41"/>
        <v>0.5331196581196581</v>
      </c>
      <c r="G1009" s="3">
        <v>11</v>
      </c>
      <c r="H1009" s="3">
        <v>37</v>
      </c>
      <c r="I1009" s="4">
        <v>15.2564837809829</v>
      </c>
    </row>
    <row r="1010" spans="1:9" ht="11.25">
      <c r="A1010" s="18">
        <v>37014</v>
      </c>
      <c r="B1010" s="6">
        <v>7</v>
      </c>
      <c r="C1010" s="3">
        <v>53</v>
      </c>
      <c r="D1010" s="3">
        <v>60</v>
      </c>
      <c r="E1010" s="3">
        <v>518</v>
      </c>
      <c r="F1010" s="7">
        <f t="shared" si="41"/>
        <v>0.5534188034188035</v>
      </c>
      <c r="G1010" s="3">
        <v>11</v>
      </c>
      <c r="H1010" s="3">
        <v>37</v>
      </c>
      <c r="I1010" s="4">
        <v>16.010609520940168</v>
      </c>
    </row>
    <row r="1011" spans="1:9" ht="11.25">
      <c r="A1011" s="18">
        <v>37014</v>
      </c>
      <c r="B1011" s="6">
        <v>7</v>
      </c>
      <c r="C1011" s="3">
        <v>53</v>
      </c>
      <c r="D1011" s="3">
        <v>100</v>
      </c>
      <c r="E1011" s="3">
        <v>594</v>
      </c>
      <c r="F1011" s="7">
        <f t="shared" si="41"/>
        <v>0.6346153846153846</v>
      </c>
      <c r="G1011" s="3">
        <v>11</v>
      </c>
      <c r="H1011" s="3">
        <v>39</v>
      </c>
      <c r="I1011" s="4">
        <v>19.02711248076923</v>
      </c>
    </row>
    <row r="1012" spans="1:9" ht="11.25">
      <c r="A1012" s="18">
        <v>37014</v>
      </c>
      <c r="B1012" s="6">
        <v>7</v>
      </c>
      <c r="C1012" s="3">
        <v>46</v>
      </c>
      <c r="D1012" s="3">
        <v>5</v>
      </c>
      <c r="E1012" s="3">
        <v>97</v>
      </c>
      <c r="F1012" s="7">
        <f t="shared" si="41"/>
        <v>0.10363247863247864</v>
      </c>
      <c r="G1012" s="3">
        <v>12</v>
      </c>
      <c r="H1012" s="3">
        <v>2</v>
      </c>
      <c r="I1012" s="4">
        <v>3.2895517342730716</v>
      </c>
    </row>
    <row r="1013" spans="1:9" ht="11.25">
      <c r="A1013" s="18">
        <v>37014</v>
      </c>
      <c r="B1013" s="6">
        <v>7</v>
      </c>
      <c r="C1013" s="3">
        <v>46</v>
      </c>
      <c r="D1013" s="3">
        <v>10</v>
      </c>
      <c r="E1013" s="3">
        <v>168</v>
      </c>
      <c r="F1013" s="7">
        <f t="shared" si="41"/>
        <v>0.1794871794871795</v>
      </c>
      <c r="G1013" s="3">
        <v>12</v>
      </c>
      <c r="H1013" s="3">
        <v>2</v>
      </c>
      <c r="I1013" s="4">
        <v>8.276008210519397</v>
      </c>
    </row>
    <row r="1014" spans="1:9" ht="11.25">
      <c r="A1014" s="18">
        <v>37014</v>
      </c>
      <c r="B1014" s="6">
        <v>7</v>
      </c>
      <c r="C1014" s="3">
        <v>46</v>
      </c>
      <c r="D1014" s="3">
        <v>20</v>
      </c>
      <c r="E1014" s="3">
        <v>288</v>
      </c>
      <c r="F1014" s="7">
        <f t="shared" si="41"/>
        <v>0.3076923076923077</v>
      </c>
      <c r="G1014" s="3">
        <v>12</v>
      </c>
      <c r="H1014" s="3">
        <v>3</v>
      </c>
      <c r="I1014" s="4">
        <v>15.26033941301775</v>
      </c>
    </row>
    <row r="1015" spans="1:9" ht="11.25">
      <c r="A1015" s="18">
        <v>37014</v>
      </c>
      <c r="B1015" s="6">
        <v>7</v>
      </c>
      <c r="C1015" s="3">
        <v>46</v>
      </c>
      <c r="D1015" s="3">
        <v>40</v>
      </c>
      <c r="E1015" s="3">
        <v>445</v>
      </c>
      <c r="F1015" s="7">
        <f t="shared" si="41"/>
        <v>0.4754273504273504</v>
      </c>
      <c r="G1015" s="3">
        <v>12</v>
      </c>
      <c r="H1015" s="3">
        <v>3</v>
      </c>
      <c r="I1015" s="4">
        <v>13.113179046367518</v>
      </c>
    </row>
    <row r="1016" spans="1:9" ht="11.25">
      <c r="A1016" s="18">
        <v>37014</v>
      </c>
      <c r="B1016" s="6">
        <v>7</v>
      </c>
      <c r="C1016" s="3">
        <v>46</v>
      </c>
      <c r="D1016" s="3">
        <v>60</v>
      </c>
      <c r="E1016" s="3">
        <v>400</v>
      </c>
      <c r="F1016" s="7">
        <f aca="true" t="shared" si="42" ref="F1016:F1047">E1016/936</f>
        <v>0.42735042735042733</v>
      </c>
      <c r="G1016" s="3">
        <v>12</v>
      </c>
      <c r="H1016" s="3">
        <v>4</v>
      </c>
      <c r="I1016" s="4">
        <v>11.327091767521365</v>
      </c>
    </row>
    <row r="1017" spans="1:9" ht="11.25">
      <c r="A1017" s="18">
        <v>37014</v>
      </c>
      <c r="B1017" s="6">
        <v>7</v>
      </c>
      <c r="C1017" s="3">
        <v>46</v>
      </c>
      <c r="D1017" s="3">
        <v>100</v>
      </c>
      <c r="E1017" s="3">
        <v>258</v>
      </c>
      <c r="F1017" s="7">
        <f t="shared" si="42"/>
        <v>0.27564102564102566</v>
      </c>
      <c r="G1017" s="3">
        <v>12</v>
      </c>
      <c r="H1017" s="3">
        <v>5</v>
      </c>
      <c r="I1017" s="4">
        <v>5.690994132051283</v>
      </c>
    </row>
    <row r="1018" spans="1:9" ht="11.25">
      <c r="A1018" s="18">
        <v>37014</v>
      </c>
      <c r="B1018" s="6">
        <v>7</v>
      </c>
      <c r="C1018" s="3">
        <v>47</v>
      </c>
      <c r="D1018" s="3">
        <v>5</v>
      </c>
      <c r="E1018" s="3">
        <v>129</v>
      </c>
      <c r="F1018" s="7">
        <f t="shared" si="42"/>
        <v>0.13782051282051283</v>
      </c>
      <c r="G1018" s="3">
        <v>12</v>
      </c>
      <c r="H1018" s="3">
        <v>8</v>
      </c>
      <c r="I1018" s="4">
        <v>5.61556674092805</v>
      </c>
    </row>
    <row r="1019" spans="1:9" ht="11.25">
      <c r="A1019" s="18">
        <v>37014</v>
      </c>
      <c r="B1019" s="6">
        <v>7</v>
      </c>
      <c r="C1019" s="3">
        <v>47</v>
      </c>
      <c r="D1019" s="3">
        <v>10</v>
      </c>
      <c r="E1019" s="3">
        <v>210</v>
      </c>
      <c r="F1019" s="7">
        <f t="shared" si="42"/>
        <v>0.22435897435897437</v>
      </c>
      <c r="G1019" s="3">
        <v>12</v>
      </c>
      <c r="H1019" s="3">
        <v>8</v>
      </c>
      <c r="I1019" s="4">
        <v>10.926843889994247</v>
      </c>
    </row>
    <row r="1020" spans="1:9" ht="11.25">
      <c r="A1020" s="18">
        <v>37014</v>
      </c>
      <c r="B1020" s="6">
        <v>7</v>
      </c>
      <c r="C1020" s="3">
        <v>47</v>
      </c>
      <c r="D1020" s="3">
        <v>20</v>
      </c>
      <c r="E1020" s="3">
        <v>354</v>
      </c>
      <c r="F1020" s="7">
        <f t="shared" si="42"/>
        <v>0.3782051282051282</v>
      </c>
      <c r="G1020" s="3">
        <v>12</v>
      </c>
      <c r="H1020" s="3">
        <v>9</v>
      </c>
      <c r="I1020" s="4">
        <v>18.328589292163876</v>
      </c>
    </row>
    <row r="1021" spans="1:9" ht="11.25">
      <c r="A1021" s="18">
        <v>37014</v>
      </c>
      <c r="B1021" s="6">
        <v>7</v>
      </c>
      <c r="C1021" s="3">
        <v>47</v>
      </c>
      <c r="D1021" s="3">
        <v>40</v>
      </c>
      <c r="E1021" s="3">
        <v>437</v>
      </c>
      <c r="F1021" s="7">
        <f t="shared" si="42"/>
        <v>0.4668803418803419</v>
      </c>
      <c r="G1021" s="3">
        <v>12</v>
      </c>
      <c r="H1021" s="3">
        <v>9</v>
      </c>
      <c r="I1021" s="4">
        <v>12.795652419017093</v>
      </c>
    </row>
    <row r="1022" spans="1:9" ht="11.25">
      <c r="A1022" s="18">
        <v>37014</v>
      </c>
      <c r="B1022" s="6">
        <v>7</v>
      </c>
      <c r="C1022" s="3">
        <v>47</v>
      </c>
      <c r="D1022" s="3">
        <v>60</v>
      </c>
      <c r="E1022" s="3">
        <v>533</v>
      </c>
      <c r="F1022" s="7">
        <f t="shared" si="42"/>
        <v>0.5694444444444444</v>
      </c>
      <c r="G1022" s="3">
        <v>12</v>
      </c>
      <c r="H1022" s="3">
        <v>10</v>
      </c>
      <c r="I1022" s="4">
        <v>16.60597194722222</v>
      </c>
    </row>
    <row r="1023" spans="1:9" ht="11.25">
      <c r="A1023" s="18">
        <v>37014</v>
      </c>
      <c r="B1023" s="6">
        <v>7</v>
      </c>
      <c r="C1023" s="3">
        <v>47</v>
      </c>
      <c r="D1023" s="3">
        <v>100</v>
      </c>
      <c r="E1023" s="3">
        <v>608</v>
      </c>
      <c r="F1023" s="7">
        <f t="shared" si="42"/>
        <v>0.6495726495726496</v>
      </c>
      <c r="G1023" s="3">
        <v>12</v>
      </c>
      <c r="H1023" s="3">
        <v>11</v>
      </c>
      <c r="I1023" s="4">
        <v>19.582784078632482</v>
      </c>
    </row>
    <row r="1024" spans="1:9" ht="11.25">
      <c r="A1024" s="18">
        <v>37030</v>
      </c>
      <c r="B1024" s="6">
        <v>7</v>
      </c>
      <c r="C1024" s="3">
        <v>48</v>
      </c>
      <c r="D1024" s="3">
        <v>5</v>
      </c>
      <c r="E1024" s="3">
        <v>99</v>
      </c>
      <c r="F1024" s="7">
        <f t="shared" si="42"/>
        <v>0.10576923076923077</v>
      </c>
      <c r="G1024" s="3">
        <v>9</v>
      </c>
      <c r="H1024" s="3">
        <v>51</v>
      </c>
      <c r="I1024" s="4">
        <v>3.4387064223465247</v>
      </c>
    </row>
    <row r="1025" spans="1:9" ht="11.25">
      <c r="A1025" s="18">
        <v>37030</v>
      </c>
      <c r="B1025" s="6">
        <v>7</v>
      </c>
      <c r="C1025" s="3">
        <v>48</v>
      </c>
      <c r="D1025" s="3">
        <v>10</v>
      </c>
      <c r="E1025" s="3">
        <v>185</v>
      </c>
      <c r="F1025" s="7">
        <f t="shared" si="42"/>
        <v>0.19764957264957264</v>
      </c>
      <c r="G1025" s="3">
        <v>9</v>
      </c>
      <c r="H1025" s="3">
        <v>51</v>
      </c>
      <c r="I1025" s="4">
        <v>9.37573165630353</v>
      </c>
    </row>
    <row r="1026" spans="1:9" ht="11.25">
      <c r="A1026" s="18">
        <v>37030</v>
      </c>
      <c r="B1026" s="6">
        <v>7</v>
      </c>
      <c r="C1026" s="3">
        <v>48</v>
      </c>
      <c r="D1026" s="3">
        <v>20</v>
      </c>
      <c r="E1026" s="3">
        <v>352</v>
      </c>
      <c r="F1026" s="7">
        <f t="shared" si="42"/>
        <v>0.37606837606837606</v>
      </c>
      <c r="G1026" s="3">
        <v>9</v>
      </c>
      <c r="H1026" s="3">
        <v>52</v>
      </c>
      <c r="I1026" s="4">
        <v>18.24367335676821</v>
      </c>
    </row>
    <row r="1027" spans="1:9" ht="11.25">
      <c r="A1027" s="18">
        <v>37030</v>
      </c>
      <c r="B1027" s="6">
        <v>7</v>
      </c>
      <c r="C1027" s="3">
        <v>48</v>
      </c>
      <c r="D1027" s="3">
        <v>40</v>
      </c>
      <c r="E1027" s="3">
        <v>495</v>
      </c>
      <c r="F1027" s="7">
        <f t="shared" si="42"/>
        <v>0.5288461538461539</v>
      </c>
      <c r="G1027" s="3">
        <v>9</v>
      </c>
      <c r="H1027" s="3">
        <v>52</v>
      </c>
      <c r="I1027" s="4">
        <v>15.097720467307688</v>
      </c>
    </row>
    <row r="1028" spans="1:9" ht="11.25">
      <c r="A1028" s="18">
        <v>37030</v>
      </c>
      <c r="B1028" s="6">
        <v>7</v>
      </c>
      <c r="C1028" s="3">
        <v>48</v>
      </c>
      <c r="D1028" s="3">
        <v>60</v>
      </c>
      <c r="E1028" s="3">
        <v>559</v>
      </c>
      <c r="F1028" s="7">
        <f t="shared" si="42"/>
        <v>0.5972222222222222</v>
      </c>
      <c r="G1028" s="3">
        <v>9</v>
      </c>
      <c r="H1028" s="3">
        <v>53</v>
      </c>
      <c r="I1028" s="4">
        <v>17.63793348611111</v>
      </c>
    </row>
    <row r="1029" spans="1:9" ht="11.25">
      <c r="A1029" s="18">
        <v>37030</v>
      </c>
      <c r="B1029" s="6">
        <v>7</v>
      </c>
      <c r="C1029" s="3">
        <v>48</v>
      </c>
      <c r="D1029" s="3">
        <v>100</v>
      </c>
      <c r="E1029" s="3">
        <v>596</v>
      </c>
      <c r="F1029" s="7">
        <f t="shared" si="42"/>
        <v>0.6367521367521367</v>
      </c>
      <c r="G1029" s="3">
        <v>9</v>
      </c>
      <c r="H1029" s="3">
        <v>53</v>
      </c>
      <c r="I1029" s="4">
        <v>19.106494137606834</v>
      </c>
    </row>
    <row r="1030" spans="1:9" ht="11.25">
      <c r="A1030" s="18">
        <v>37030</v>
      </c>
      <c r="B1030" s="6">
        <v>7</v>
      </c>
      <c r="C1030" s="3">
        <v>49</v>
      </c>
      <c r="D1030" s="3">
        <v>5</v>
      </c>
      <c r="E1030" s="3">
        <v>67</v>
      </c>
      <c r="F1030" s="7">
        <f t="shared" si="42"/>
        <v>0.07158119658119658</v>
      </c>
      <c r="G1030" s="3">
        <v>9</v>
      </c>
      <c r="H1030" s="3">
        <v>33</v>
      </c>
      <c r="I1030" s="4">
        <v>0.991771410651002</v>
      </c>
    </row>
    <row r="1031" spans="1:9" ht="11.25">
      <c r="A1031" s="18">
        <v>37030</v>
      </c>
      <c r="B1031" s="6">
        <v>7</v>
      </c>
      <c r="C1031" s="3">
        <v>49</v>
      </c>
      <c r="D1031" s="3">
        <v>10</v>
      </c>
      <c r="E1031" s="3">
        <v>124</v>
      </c>
      <c r="F1031" s="7">
        <f t="shared" si="42"/>
        <v>0.13247863247863248</v>
      </c>
      <c r="G1031" s="3">
        <v>9</v>
      </c>
      <c r="H1031" s="3">
        <v>33</v>
      </c>
      <c r="I1031" s="4">
        <v>5.260629083992621</v>
      </c>
    </row>
    <row r="1032" spans="1:9" ht="11.25">
      <c r="A1032" s="18">
        <v>37030</v>
      </c>
      <c r="B1032" s="6">
        <v>7</v>
      </c>
      <c r="C1032" s="3">
        <v>49</v>
      </c>
      <c r="D1032" s="3">
        <v>15</v>
      </c>
      <c r="E1032" s="3">
        <v>124</v>
      </c>
      <c r="F1032" s="7">
        <f t="shared" si="42"/>
        <v>0.13247863247863248</v>
      </c>
      <c r="G1032" s="3">
        <v>9</v>
      </c>
      <c r="H1032" s="3">
        <v>34</v>
      </c>
      <c r="I1032" s="4">
        <v>5.260629083992621</v>
      </c>
    </row>
    <row r="1033" spans="1:9" ht="11.25">
      <c r="A1033" s="18">
        <v>37030</v>
      </c>
      <c r="B1033" s="6">
        <v>7</v>
      </c>
      <c r="C1033" s="3">
        <v>49</v>
      </c>
      <c r="D1033" s="3">
        <v>20</v>
      </c>
      <c r="E1033" s="3">
        <v>222</v>
      </c>
      <c r="F1033" s="7">
        <f t="shared" si="42"/>
        <v>0.23717948717948717</v>
      </c>
      <c r="G1033" s="3">
        <v>9</v>
      </c>
      <c r="H1033" s="3">
        <v>36</v>
      </c>
      <c r="I1033" s="4">
        <v>11.643415011000165</v>
      </c>
    </row>
    <row r="1034" spans="1:9" ht="11.25">
      <c r="A1034" s="18">
        <v>37030</v>
      </c>
      <c r="B1034" s="6">
        <v>7</v>
      </c>
      <c r="C1034" s="3">
        <v>49</v>
      </c>
      <c r="D1034" s="3">
        <v>45</v>
      </c>
      <c r="E1034" s="3">
        <v>362</v>
      </c>
      <c r="F1034" s="7">
        <f t="shared" si="42"/>
        <v>0.38675213675213677</v>
      </c>
      <c r="G1034" s="3">
        <v>9</v>
      </c>
      <c r="H1034" s="3">
        <v>37</v>
      </c>
      <c r="I1034" s="4">
        <v>9.818840287606838</v>
      </c>
    </row>
    <row r="1035" spans="1:9" ht="11.25">
      <c r="A1035" s="18">
        <v>37030</v>
      </c>
      <c r="B1035" s="6">
        <v>7</v>
      </c>
      <c r="C1035" s="3">
        <v>49</v>
      </c>
      <c r="D1035" s="3">
        <v>60</v>
      </c>
      <c r="E1035" s="3">
        <v>457</v>
      </c>
      <c r="F1035" s="7">
        <f t="shared" si="42"/>
        <v>0.48824786324786323</v>
      </c>
      <c r="G1035" s="3">
        <v>9</v>
      </c>
      <c r="H1035" s="3">
        <v>37</v>
      </c>
      <c r="I1035" s="4">
        <v>13.58946898739316</v>
      </c>
    </row>
    <row r="1036" spans="1:9" ht="11.25">
      <c r="A1036" s="18">
        <v>37030</v>
      </c>
      <c r="B1036" s="6">
        <v>7</v>
      </c>
      <c r="C1036" s="3">
        <v>49</v>
      </c>
      <c r="D1036" s="3">
        <v>100</v>
      </c>
      <c r="E1036" s="3">
        <v>518</v>
      </c>
      <c r="F1036" s="7">
        <f t="shared" si="42"/>
        <v>0.5534188034188035</v>
      </c>
      <c r="G1036" s="3">
        <v>9</v>
      </c>
      <c r="H1036" s="3">
        <v>38</v>
      </c>
      <c r="I1036" s="4">
        <v>16.010609520940168</v>
      </c>
    </row>
    <row r="1037" spans="1:9" ht="11.25">
      <c r="A1037" s="18">
        <v>37030</v>
      </c>
      <c r="B1037" s="6">
        <v>7</v>
      </c>
      <c r="C1037" s="3">
        <v>52</v>
      </c>
      <c r="D1037" s="3">
        <v>5</v>
      </c>
      <c r="E1037" s="3">
        <v>103</v>
      </c>
      <c r="F1037" s="7">
        <f t="shared" si="42"/>
        <v>0.11004273504273504</v>
      </c>
      <c r="G1037" s="3">
        <v>9</v>
      </c>
      <c r="H1037" s="3">
        <v>27</v>
      </c>
      <c r="I1037" s="4">
        <v>3.735504298430423</v>
      </c>
    </row>
    <row r="1038" spans="1:9" ht="11.25">
      <c r="A1038" s="18">
        <v>37030</v>
      </c>
      <c r="B1038" s="6">
        <v>7</v>
      </c>
      <c r="C1038" s="3">
        <v>52</v>
      </c>
      <c r="D1038" s="3">
        <v>10</v>
      </c>
      <c r="E1038" s="3">
        <v>140</v>
      </c>
      <c r="F1038" s="7">
        <f t="shared" si="42"/>
        <v>0.14957264957264957</v>
      </c>
      <c r="G1038" s="3">
        <v>9</v>
      </c>
      <c r="H1038" s="3">
        <v>27</v>
      </c>
      <c r="I1038" s="4">
        <v>6.385345252390604</v>
      </c>
    </row>
    <row r="1039" spans="1:9" ht="11.25">
      <c r="A1039" s="18">
        <v>37030</v>
      </c>
      <c r="B1039" s="6">
        <v>7</v>
      </c>
      <c r="C1039" s="3">
        <v>52</v>
      </c>
      <c r="D1039" s="3">
        <v>20</v>
      </c>
      <c r="E1039" s="3">
        <v>236</v>
      </c>
      <c r="F1039" s="7">
        <f t="shared" si="42"/>
        <v>0.25213675213675213</v>
      </c>
      <c r="G1039" s="3">
        <v>9</v>
      </c>
      <c r="H1039" s="3">
        <v>28</v>
      </c>
      <c r="I1039" s="4">
        <v>12.456490234551465</v>
      </c>
    </row>
    <row r="1040" spans="1:9" ht="11.25">
      <c r="A1040" s="18">
        <v>37030</v>
      </c>
      <c r="B1040" s="6">
        <v>7</v>
      </c>
      <c r="C1040" s="3">
        <v>52</v>
      </c>
      <c r="D1040" s="3">
        <v>40</v>
      </c>
      <c r="E1040" s="3">
        <v>416</v>
      </c>
      <c r="F1040" s="7">
        <f t="shared" si="42"/>
        <v>0.4444444444444444</v>
      </c>
      <c r="G1040" s="3">
        <v>9</v>
      </c>
      <c r="H1040" s="3">
        <v>28</v>
      </c>
      <c r="I1040" s="4">
        <v>11.962145022222218</v>
      </c>
    </row>
    <row r="1041" spans="1:9" ht="11.25">
      <c r="A1041" s="18">
        <v>37030</v>
      </c>
      <c r="B1041" s="6">
        <v>7</v>
      </c>
      <c r="C1041" s="3">
        <v>52</v>
      </c>
      <c r="D1041" s="3">
        <v>60</v>
      </c>
      <c r="E1041" s="3">
        <v>497</v>
      </c>
      <c r="F1041" s="7">
        <f t="shared" si="42"/>
        <v>0.530982905982906</v>
      </c>
      <c r="G1041" s="3">
        <v>9</v>
      </c>
      <c r="H1041" s="3">
        <v>29</v>
      </c>
      <c r="I1041" s="4">
        <v>15.177102124145298</v>
      </c>
    </row>
    <row r="1042" spans="1:9" ht="11.25">
      <c r="A1042" s="18">
        <v>37030</v>
      </c>
      <c r="B1042" s="6">
        <v>7</v>
      </c>
      <c r="C1042" s="3">
        <v>52</v>
      </c>
      <c r="D1042" s="3">
        <v>100</v>
      </c>
      <c r="E1042" s="3">
        <v>558</v>
      </c>
      <c r="F1042" s="7">
        <f t="shared" si="42"/>
        <v>0.5961538461538461</v>
      </c>
      <c r="G1042" s="3">
        <v>9</v>
      </c>
      <c r="H1042" s="3">
        <v>29</v>
      </c>
      <c r="I1042" s="4">
        <v>17.59824265769231</v>
      </c>
    </row>
    <row r="1043" spans="1:9" ht="11.25">
      <c r="A1043" s="18">
        <v>37030</v>
      </c>
      <c r="B1043" s="6">
        <v>7</v>
      </c>
      <c r="C1043" s="3">
        <v>53</v>
      </c>
      <c r="D1043" s="3">
        <v>5</v>
      </c>
      <c r="E1043" s="3">
        <v>114</v>
      </c>
      <c r="F1043" s="7">
        <f t="shared" si="42"/>
        <v>0.12179487179487179</v>
      </c>
      <c r="G1043" s="3">
        <v>9</v>
      </c>
      <c r="H1043" s="3">
        <v>58</v>
      </c>
      <c r="I1043" s="4">
        <v>4.541306894727974</v>
      </c>
    </row>
    <row r="1044" spans="1:9" ht="11.25">
      <c r="A1044" s="18">
        <v>37030</v>
      </c>
      <c r="B1044" s="6">
        <v>7</v>
      </c>
      <c r="C1044" s="3">
        <v>53</v>
      </c>
      <c r="D1044" s="3">
        <v>10</v>
      </c>
      <c r="E1044" s="3">
        <v>204</v>
      </c>
      <c r="F1044" s="7">
        <f t="shared" si="42"/>
        <v>0.21794871794871795</v>
      </c>
      <c r="G1044" s="3">
        <v>9</v>
      </c>
      <c r="H1044" s="3">
        <v>58</v>
      </c>
      <c r="I1044" s="4">
        <v>10.561756579207758</v>
      </c>
    </row>
    <row r="1045" spans="1:9" ht="11.25">
      <c r="A1045" s="18">
        <v>37030</v>
      </c>
      <c r="B1045" s="6">
        <v>7</v>
      </c>
      <c r="C1045" s="3">
        <v>53</v>
      </c>
      <c r="D1045" s="3">
        <v>20</v>
      </c>
      <c r="E1045" s="3">
        <v>342</v>
      </c>
      <c r="F1045" s="7">
        <f t="shared" si="42"/>
        <v>0.36538461538461536</v>
      </c>
      <c r="G1045" s="3">
        <v>9</v>
      </c>
      <c r="H1045" s="3">
        <v>59</v>
      </c>
      <c r="I1045" s="4">
        <v>17.81153617947485</v>
      </c>
    </row>
    <row r="1046" spans="1:9" ht="11.25">
      <c r="A1046" s="18">
        <v>37030</v>
      </c>
      <c r="B1046" s="6">
        <v>7</v>
      </c>
      <c r="C1046" s="3">
        <v>53</v>
      </c>
      <c r="D1046" s="3">
        <v>40</v>
      </c>
      <c r="E1046" s="3">
        <v>459</v>
      </c>
      <c r="F1046" s="7">
        <f t="shared" si="42"/>
        <v>0.49038461538461536</v>
      </c>
      <c r="G1046" s="3">
        <v>9</v>
      </c>
      <c r="H1046" s="3">
        <v>59</v>
      </c>
      <c r="I1046" s="4">
        <v>13.668850644230767</v>
      </c>
    </row>
    <row r="1047" spans="1:9" ht="11.25">
      <c r="A1047" s="18">
        <v>37030</v>
      </c>
      <c r="B1047" s="6">
        <v>7</v>
      </c>
      <c r="C1047" s="3">
        <v>51</v>
      </c>
      <c r="D1047" s="3">
        <v>5</v>
      </c>
      <c r="E1047" s="3">
        <v>105</v>
      </c>
      <c r="F1047" s="7">
        <f t="shared" si="42"/>
        <v>0.11217948717948718</v>
      </c>
      <c r="G1047" s="3">
        <v>10</v>
      </c>
      <c r="H1047" s="3">
        <v>56</v>
      </c>
      <c r="I1047" s="4">
        <v>3.88314748644087</v>
      </c>
    </row>
    <row r="1048" spans="1:9" ht="11.25">
      <c r="A1048" s="18">
        <v>37030</v>
      </c>
      <c r="B1048" s="6">
        <v>7</v>
      </c>
      <c r="C1048" s="3">
        <v>51</v>
      </c>
      <c r="D1048" s="3">
        <v>10</v>
      </c>
      <c r="E1048" s="3">
        <v>148</v>
      </c>
      <c r="F1048" s="7">
        <f aca="true" t="shared" si="43" ref="F1048:F1078">E1048/936</f>
        <v>0.1581196581196581</v>
      </c>
      <c r="G1048" s="3">
        <v>10</v>
      </c>
      <c r="H1048" s="3">
        <v>57</v>
      </c>
      <c r="I1048" s="4">
        <v>6.935611336085541</v>
      </c>
    </row>
    <row r="1049" spans="1:9" ht="11.25">
      <c r="A1049" s="18">
        <v>37030</v>
      </c>
      <c r="B1049" s="6">
        <v>7</v>
      </c>
      <c r="C1049" s="3">
        <v>51</v>
      </c>
      <c r="D1049" s="3">
        <v>20</v>
      </c>
      <c r="E1049" s="3">
        <v>263</v>
      </c>
      <c r="F1049" s="7">
        <f t="shared" si="43"/>
        <v>0.280982905982906</v>
      </c>
      <c r="G1049" s="3">
        <v>10</v>
      </c>
      <c r="H1049" s="3">
        <v>54</v>
      </c>
      <c r="I1049" s="4">
        <v>13.954845939565642</v>
      </c>
    </row>
    <row r="1050" spans="1:9" ht="11.25">
      <c r="A1050" s="18">
        <v>37030</v>
      </c>
      <c r="B1050" s="6">
        <v>7</v>
      </c>
      <c r="C1050" s="3">
        <v>51</v>
      </c>
      <c r="D1050" s="3">
        <v>40</v>
      </c>
      <c r="E1050" s="3">
        <v>331</v>
      </c>
      <c r="F1050" s="7">
        <f t="shared" si="43"/>
        <v>0.35363247863247865</v>
      </c>
      <c r="G1050" s="3">
        <v>10</v>
      </c>
      <c r="H1050" s="3">
        <v>54</v>
      </c>
      <c r="I1050" s="4">
        <v>8.588424606623933</v>
      </c>
    </row>
    <row r="1051" spans="1:9" ht="11.25">
      <c r="A1051" s="18">
        <v>37030</v>
      </c>
      <c r="B1051" s="6">
        <v>7</v>
      </c>
      <c r="C1051" s="3">
        <v>51</v>
      </c>
      <c r="D1051" s="3">
        <v>60</v>
      </c>
      <c r="E1051" s="3">
        <v>508</v>
      </c>
      <c r="F1051" s="7">
        <f t="shared" si="43"/>
        <v>0.5427350427350427</v>
      </c>
      <c r="G1051" s="3">
        <v>10</v>
      </c>
      <c r="H1051" s="3">
        <v>55</v>
      </c>
      <c r="I1051" s="4">
        <v>15.61370123675213</v>
      </c>
    </row>
    <row r="1052" spans="1:9" ht="11.25">
      <c r="A1052" s="18">
        <v>37030</v>
      </c>
      <c r="B1052" s="6">
        <v>7</v>
      </c>
      <c r="C1052" s="3">
        <v>51</v>
      </c>
      <c r="D1052" s="3">
        <v>100</v>
      </c>
      <c r="E1052" s="3">
        <v>615</v>
      </c>
      <c r="F1052" s="7">
        <f t="shared" si="43"/>
        <v>0.657051282051282</v>
      </c>
      <c r="G1052" s="3">
        <v>10</v>
      </c>
      <c r="H1052" s="3">
        <v>55</v>
      </c>
      <c r="I1052" s="4">
        <v>19.8606198775641</v>
      </c>
    </row>
    <row r="1053" spans="1:9" ht="11.25">
      <c r="A1053" s="18">
        <v>37030</v>
      </c>
      <c r="B1053" s="6">
        <v>7</v>
      </c>
      <c r="C1053" s="3">
        <v>53</v>
      </c>
      <c r="D1053" s="3">
        <v>60</v>
      </c>
      <c r="E1053" s="3">
        <v>512</v>
      </c>
      <c r="F1053" s="7">
        <f t="shared" si="43"/>
        <v>0.5470085470085471</v>
      </c>
      <c r="G1053" s="3">
        <v>10</v>
      </c>
      <c r="H1053" s="3">
        <v>0</v>
      </c>
      <c r="I1053" s="4">
        <v>15.772464550427348</v>
      </c>
    </row>
    <row r="1054" spans="1:9" ht="11.25">
      <c r="A1054" s="18">
        <v>37030</v>
      </c>
      <c r="B1054" s="6">
        <v>7</v>
      </c>
      <c r="C1054" s="3">
        <v>53</v>
      </c>
      <c r="D1054" s="3">
        <v>100</v>
      </c>
      <c r="E1054" s="3">
        <v>596</v>
      </c>
      <c r="F1054" s="7">
        <f t="shared" si="43"/>
        <v>0.6367521367521367</v>
      </c>
      <c r="G1054" s="3">
        <v>10</v>
      </c>
      <c r="H1054" s="3">
        <v>0</v>
      </c>
      <c r="I1054" s="4">
        <v>19.106494137606834</v>
      </c>
    </row>
    <row r="1055" spans="1:9" ht="11.25">
      <c r="A1055" s="18">
        <v>37030</v>
      </c>
      <c r="B1055" s="6">
        <v>7</v>
      </c>
      <c r="C1055" s="3">
        <v>48</v>
      </c>
      <c r="D1055" s="3">
        <v>5</v>
      </c>
      <c r="E1055" s="3">
        <v>100</v>
      </c>
      <c r="F1055" s="7">
        <f t="shared" si="43"/>
        <v>0.10683760683760683</v>
      </c>
      <c r="G1055" s="3">
        <v>11</v>
      </c>
      <c r="H1055" s="3">
        <v>14</v>
      </c>
      <c r="I1055" s="4">
        <v>3.513094828875375</v>
      </c>
    </row>
    <row r="1056" spans="1:9" ht="11.25">
      <c r="A1056" s="18">
        <v>37030</v>
      </c>
      <c r="B1056" s="6">
        <v>7</v>
      </c>
      <c r="C1056" s="3">
        <v>48</v>
      </c>
      <c r="D1056" s="3">
        <v>10</v>
      </c>
      <c r="E1056" s="3">
        <v>173</v>
      </c>
      <c r="F1056" s="7">
        <f t="shared" si="43"/>
        <v>0.18482905982905984</v>
      </c>
      <c r="G1056" s="3">
        <v>11</v>
      </c>
      <c r="H1056" s="3">
        <v>14</v>
      </c>
      <c r="I1056" s="4">
        <v>8.603235032966365</v>
      </c>
    </row>
    <row r="1057" spans="1:9" ht="11.25">
      <c r="A1057" s="18">
        <v>37030</v>
      </c>
      <c r="B1057" s="6">
        <v>7</v>
      </c>
      <c r="C1057" s="3">
        <v>48</v>
      </c>
      <c r="D1057" s="3">
        <v>20</v>
      </c>
      <c r="E1057" s="3">
        <v>331</v>
      </c>
      <c r="F1057" s="7">
        <f t="shared" si="43"/>
        <v>0.35363247863247865</v>
      </c>
      <c r="G1057" s="3">
        <v>11</v>
      </c>
      <c r="H1057" s="3">
        <v>14</v>
      </c>
      <c r="I1057" s="4">
        <v>17.321637096345725</v>
      </c>
    </row>
    <row r="1058" spans="1:9" ht="11.25">
      <c r="A1058" s="18">
        <v>37030</v>
      </c>
      <c r="B1058" s="6">
        <v>7</v>
      </c>
      <c r="C1058" s="3">
        <v>48</v>
      </c>
      <c r="D1058" s="3">
        <v>40</v>
      </c>
      <c r="E1058" s="3">
        <v>511</v>
      </c>
      <c r="F1058" s="7">
        <f t="shared" si="43"/>
        <v>0.5459401709401709</v>
      </c>
      <c r="G1058" s="3">
        <v>11</v>
      </c>
      <c r="H1058" s="3">
        <v>15</v>
      </c>
      <c r="I1058" s="4">
        <v>15.732773722008544</v>
      </c>
    </row>
    <row r="1059" spans="1:9" ht="11.25">
      <c r="A1059" s="18">
        <v>37030</v>
      </c>
      <c r="B1059" s="6">
        <v>7</v>
      </c>
      <c r="C1059" s="3">
        <v>48</v>
      </c>
      <c r="D1059" s="3">
        <v>60</v>
      </c>
      <c r="E1059" s="3">
        <v>566</v>
      </c>
      <c r="F1059" s="7">
        <f t="shared" si="43"/>
        <v>0.6047008547008547</v>
      </c>
      <c r="G1059" s="3">
        <v>11</v>
      </c>
      <c r="H1059" s="3">
        <v>15</v>
      </c>
      <c r="I1059" s="4">
        <v>17.915769285042735</v>
      </c>
    </row>
    <row r="1060" spans="1:9" ht="11.25">
      <c r="A1060" s="18">
        <v>37030</v>
      </c>
      <c r="B1060" s="6">
        <v>7</v>
      </c>
      <c r="C1060" s="3">
        <v>48</v>
      </c>
      <c r="D1060" s="3">
        <v>100</v>
      </c>
      <c r="E1060" s="3">
        <v>590</v>
      </c>
      <c r="F1060" s="7">
        <f t="shared" si="43"/>
        <v>0.6303418803418803</v>
      </c>
      <c r="G1060" s="3">
        <v>11</v>
      </c>
      <c r="H1060" s="3">
        <v>16</v>
      </c>
      <c r="I1060" s="4">
        <v>18.868349167094017</v>
      </c>
    </row>
    <row r="1061" spans="1:9" ht="11.25">
      <c r="A1061" s="18">
        <v>37030</v>
      </c>
      <c r="B1061" s="6">
        <v>7</v>
      </c>
      <c r="C1061" s="3">
        <v>49</v>
      </c>
      <c r="D1061" s="3">
        <v>5</v>
      </c>
      <c r="E1061" s="3">
        <v>97</v>
      </c>
      <c r="F1061" s="7">
        <f t="shared" si="43"/>
        <v>0.10363247863247864</v>
      </c>
      <c r="G1061" s="3">
        <v>11</v>
      </c>
      <c r="H1061" s="3">
        <v>20</v>
      </c>
      <c r="I1061" s="4">
        <v>3.2895517342730716</v>
      </c>
    </row>
    <row r="1062" spans="1:9" ht="11.25">
      <c r="A1062" s="18">
        <v>37030</v>
      </c>
      <c r="B1062" s="6">
        <v>7</v>
      </c>
      <c r="C1062" s="3">
        <v>49</v>
      </c>
      <c r="D1062" s="3">
        <v>10</v>
      </c>
      <c r="E1062" s="3">
        <v>124</v>
      </c>
      <c r="F1062" s="7">
        <f t="shared" si="43"/>
        <v>0.13247863247863248</v>
      </c>
      <c r="G1062" s="3">
        <v>11</v>
      </c>
      <c r="H1062" s="3">
        <v>20</v>
      </c>
      <c r="I1062" s="4">
        <v>5.260629083992621</v>
      </c>
    </row>
    <row r="1063" spans="1:9" ht="11.25">
      <c r="A1063" s="18">
        <v>37030</v>
      </c>
      <c r="B1063" s="6">
        <v>7</v>
      </c>
      <c r="C1063" s="3">
        <v>49</v>
      </c>
      <c r="D1063" s="3">
        <v>20</v>
      </c>
      <c r="E1063" s="3">
        <v>216</v>
      </c>
      <c r="F1063" s="7">
        <f t="shared" si="43"/>
        <v>0.23076923076923078</v>
      </c>
      <c r="G1063" s="3">
        <v>11</v>
      </c>
      <c r="H1063" s="3">
        <v>21</v>
      </c>
      <c r="I1063" s="4">
        <v>11.287396700591717</v>
      </c>
    </row>
    <row r="1064" spans="1:9" ht="11.25">
      <c r="A1064" s="18">
        <v>37030</v>
      </c>
      <c r="B1064" s="6">
        <v>7</v>
      </c>
      <c r="C1064" s="3">
        <v>49</v>
      </c>
      <c r="D1064" s="3">
        <v>40</v>
      </c>
      <c r="E1064" s="3">
        <v>345</v>
      </c>
      <c r="F1064" s="7">
        <f t="shared" si="43"/>
        <v>0.3685897435897436</v>
      </c>
      <c r="G1064" s="3">
        <v>11</v>
      </c>
      <c r="H1064" s="3">
        <v>21</v>
      </c>
      <c r="I1064" s="4">
        <v>9.144096204487179</v>
      </c>
    </row>
    <row r="1065" spans="1:9" ht="11.25">
      <c r="A1065" s="18">
        <v>37030</v>
      </c>
      <c r="B1065" s="6">
        <v>7</v>
      </c>
      <c r="C1065" s="3">
        <v>49</v>
      </c>
      <c r="D1065" s="3">
        <v>60</v>
      </c>
      <c r="E1065" s="3">
        <v>461</v>
      </c>
      <c r="F1065" s="7">
        <f t="shared" si="43"/>
        <v>0.49252136752136755</v>
      </c>
      <c r="G1065" s="3">
        <v>11</v>
      </c>
      <c r="H1065" s="3">
        <v>22</v>
      </c>
      <c r="I1065" s="4">
        <v>13.748232301068375</v>
      </c>
    </row>
    <row r="1066" spans="1:9" ht="11.25">
      <c r="A1066" s="18">
        <v>37030</v>
      </c>
      <c r="B1066" s="6">
        <v>7</v>
      </c>
      <c r="C1066" s="3">
        <v>49</v>
      </c>
      <c r="D1066" s="3">
        <v>100</v>
      </c>
      <c r="E1066" s="3">
        <v>523</v>
      </c>
      <c r="F1066" s="7">
        <f t="shared" si="43"/>
        <v>0.5587606837606838</v>
      </c>
      <c r="G1066" s="3">
        <v>11</v>
      </c>
      <c r="H1066" s="3">
        <v>23</v>
      </c>
      <c r="I1066" s="4">
        <v>16.209063663034186</v>
      </c>
    </row>
    <row r="1067" spans="1:9" ht="11.25">
      <c r="A1067" s="18">
        <v>37030</v>
      </c>
      <c r="B1067" s="6">
        <v>7</v>
      </c>
      <c r="C1067" s="3">
        <v>52</v>
      </c>
      <c r="D1067" s="3">
        <v>10</v>
      </c>
      <c r="E1067" s="3">
        <v>137</v>
      </c>
      <c r="F1067" s="7">
        <f t="shared" si="43"/>
        <v>0.14636752136752137</v>
      </c>
      <c r="G1067" s="3">
        <v>11</v>
      </c>
      <c r="H1067" s="3">
        <v>1</v>
      </c>
      <c r="I1067" s="4">
        <v>6.176917158418371</v>
      </c>
    </row>
    <row r="1068" spans="1:9" ht="11.25">
      <c r="A1068" s="18">
        <v>37030</v>
      </c>
      <c r="B1068" s="6">
        <v>7</v>
      </c>
      <c r="C1068" s="3">
        <v>52</v>
      </c>
      <c r="D1068" s="3">
        <v>15</v>
      </c>
      <c r="E1068" s="3">
        <v>98</v>
      </c>
      <c r="F1068" s="7">
        <f t="shared" si="43"/>
        <v>0.1047008547008547</v>
      </c>
      <c r="G1068" s="3">
        <v>11</v>
      </c>
      <c r="H1068" s="3">
        <v>1</v>
      </c>
      <c r="I1068" s="4">
        <v>3.36419205747909</v>
      </c>
    </row>
    <row r="1069" spans="1:9" ht="11.25">
      <c r="A1069" s="18">
        <v>37030</v>
      </c>
      <c r="B1069" s="6">
        <v>7</v>
      </c>
      <c r="C1069" s="3">
        <v>52</v>
      </c>
      <c r="D1069" s="3">
        <v>40</v>
      </c>
      <c r="E1069" s="3">
        <v>231</v>
      </c>
      <c r="F1069" s="7">
        <f t="shared" si="43"/>
        <v>0.2467948717948718</v>
      </c>
      <c r="G1069" s="3">
        <v>11</v>
      </c>
      <c r="H1069" s="3">
        <v>3</v>
      </c>
      <c r="I1069" s="4">
        <v>4.61934176474359</v>
      </c>
    </row>
    <row r="1070" spans="1:9" ht="11.25">
      <c r="A1070" s="18">
        <v>37030</v>
      </c>
      <c r="B1070" s="6">
        <v>7</v>
      </c>
      <c r="C1070" s="3">
        <v>52</v>
      </c>
      <c r="D1070" s="3">
        <v>45</v>
      </c>
      <c r="E1070" s="3">
        <v>410</v>
      </c>
      <c r="F1070" s="7">
        <f t="shared" si="43"/>
        <v>0.43803418803418803</v>
      </c>
      <c r="G1070" s="3">
        <v>11</v>
      </c>
      <c r="H1070" s="3">
        <v>3</v>
      </c>
      <c r="I1070" s="4">
        <v>11.7240000517094</v>
      </c>
    </row>
    <row r="1071" spans="1:9" ht="11.25">
      <c r="A1071" s="18">
        <v>37030</v>
      </c>
      <c r="B1071" s="6">
        <v>7</v>
      </c>
      <c r="C1071" s="3">
        <v>52</v>
      </c>
      <c r="D1071" s="3">
        <v>60</v>
      </c>
      <c r="E1071" s="3">
        <v>495</v>
      </c>
      <c r="F1071" s="7">
        <f t="shared" si="43"/>
        <v>0.5288461538461539</v>
      </c>
      <c r="G1071" s="3">
        <v>11</v>
      </c>
      <c r="H1071" s="3">
        <v>4</v>
      </c>
      <c r="I1071" s="4">
        <v>15.097720467307688</v>
      </c>
    </row>
    <row r="1072" spans="1:9" ht="11.25">
      <c r="A1072" s="18">
        <v>37030</v>
      </c>
      <c r="B1072" s="6">
        <v>7</v>
      </c>
      <c r="C1072" s="3">
        <v>52</v>
      </c>
      <c r="D1072" s="3">
        <v>100</v>
      </c>
      <c r="E1072" s="3">
        <v>566</v>
      </c>
      <c r="F1072" s="7">
        <f t="shared" si="43"/>
        <v>0.6047008547008547</v>
      </c>
      <c r="G1072" s="3">
        <v>11</v>
      </c>
      <c r="H1072" s="3">
        <v>4</v>
      </c>
      <c r="I1072" s="4">
        <v>17.915769285042735</v>
      </c>
    </row>
    <row r="1073" spans="1:9" ht="11.25">
      <c r="A1073" s="18">
        <v>37030</v>
      </c>
      <c r="B1073" s="6">
        <v>7</v>
      </c>
      <c r="C1073" s="3">
        <v>53</v>
      </c>
      <c r="D1073" s="3">
        <v>5</v>
      </c>
      <c r="E1073" s="3">
        <v>114</v>
      </c>
      <c r="F1073" s="7">
        <f t="shared" si="43"/>
        <v>0.12179487179487179</v>
      </c>
      <c r="G1073" s="3">
        <v>11</v>
      </c>
      <c r="H1073" s="3">
        <v>8</v>
      </c>
      <c r="I1073" s="4">
        <v>4.541306894727974</v>
      </c>
    </row>
    <row r="1074" spans="1:9" ht="11.25">
      <c r="A1074" s="18">
        <v>37030</v>
      </c>
      <c r="B1074" s="6">
        <v>7</v>
      </c>
      <c r="C1074" s="3">
        <v>53</v>
      </c>
      <c r="D1074" s="3">
        <v>10</v>
      </c>
      <c r="E1074" s="3">
        <v>208</v>
      </c>
      <c r="F1074" s="7">
        <f t="shared" si="43"/>
        <v>0.2222222222222222</v>
      </c>
      <c r="G1074" s="3">
        <v>11</v>
      </c>
      <c r="H1074" s="3">
        <v>9</v>
      </c>
      <c r="I1074" s="4">
        <v>10.805651953086418</v>
      </c>
    </row>
    <row r="1075" spans="1:9" ht="11.25">
      <c r="A1075" s="18">
        <v>37030</v>
      </c>
      <c r="B1075" s="6">
        <v>7</v>
      </c>
      <c r="C1075" s="3">
        <v>53</v>
      </c>
      <c r="D1075" s="3">
        <v>20</v>
      </c>
      <c r="E1075" s="3">
        <v>335</v>
      </c>
      <c r="F1075" s="7">
        <f t="shared" si="43"/>
        <v>0.3579059829059829</v>
      </c>
      <c r="G1075" s="3">
        <v>11</v>
      </c>
      <c r="H1075" s="3">
        <v>9</v>
      </c>
      <c r="I1075" s="4">
        <v>17.50154563422376</v>
      </c>
    </row>
    <row r="1076" spans="1:9" ht="11.25">
      <c r="A1076" s="18">
        <v>37030</v>
      </c>
      <c r="B1076" s="6">
        <v>7</v>
      </c>
      <c r="C1076" s="3">
        <v>53</v>
      </c>
      <c r="D1076" s="3">
        <v>40</v>
      </c>
      <c r="E1076" s="3">
        <v>454</v>
      </c>
      <c r="F1076" s="7">
        <f t="shared" si="43"/>
        <v>0.48504273504273504</v>
      </c>
      <c r="G1076" s="3">
        <v>11</v>
      </c>
      <c r="H1076" s="3">
        <v>10</v>
      </c>
      <c r="I1076" s="4">
        <v>13.47039650213675</v>
      </c>
    </row>
    <row r="1077" spans="1:9" ht="11.25">
      <c r="A1077" s="18">
        <v>37030</v>
      </c>
      <c r="B1077" s="6">
        <v>7</v>
      </c>
      <c r="C1077" s="3">
        <v>53</v>
      </c>
      <c r="D1077" s="3">
        <v>60</v>
      </c>
      <c r="E1077" s="3">
        <v>499</v>
      </c>
      <c r="F1077" s="7">
        <f t="shared" si="43"/>
        <v>0.5331196581196581</v>
      </c>
      <c r="G1077" s="3">
        <v>11</v>
      </c>
      <c r="H1077" s="3">
        <v>10</v>
      </c>
      <c r="I1077" s="4">
        <v>15.2564837809829</v>
      </c>
    </row>
    <row r="1078" spans="1:9" ht="11.25">
      <c r="A1078" s="18">
        <v>37030</v>
      </c>
      <c r="B1078" s="6">
        <v>7</v>
      </c>
      <c r="C1078" s="3">
        <v>53</v>
      </c>
      <c r="D1078" s="3">
        <v>100</v>
      </c>
      <c r="E1078" s="3">
        <v>580</v>
      </c>
      <c r="F1078" s="7">
        <f t="shared" si="43"/>
        <v>0.6196581196581197</v>
      </c>
      <c r="G1078" s="3">
        <v>11</v>
      </c>
      <c r="H1078" s="3">
        <v>11</v>
      </c>
      <c r="I1078" s="4">
        <v>18.471440882905984</v>
      </c>
    </row>
    <row r="1079" spans="3:5" ht="11.25">
      <c r="C1079" s="3"/>
      <c r="E1079" s="7"/>
    </row>
    <row r="1080" spans="3:5" ht="11.25">
      <c r="C1080" s="3"/>
      <c r="E1080" s="7"/>
    </row>
    <row r="1081" spans="3:5" ht="11.25">
      <c r="C1081" s="3"/>
      <c r="E1081" s="7"/>
    </row>
    <row r="1082" spans="3:5" ht="11.25">
      <c r="C1082" s="3"/>
      <c r="E1082" s="7"/>
    </row>
    <row r="1083" spans="3:6" ht="11.25">
      <c r="C1083" s="3"/>
      <c r="F1083" s="7"/>
    </row>
    <row r="1084" spans="3:6" ht="11.25">
      <c r="C1084" s="3"/>
      <c r="F1084" s="7"/>
    </row>
    <row r="1085" spans="3:6" ht="11.25">
      <c r="C1085" s="3"/>
      <c r="F1085" s="7"/>
    </row>
    <row r="1086" spans="3:6" ht="11.25">
      <c r="C1086" s="3"/>
      <c r="F1086" s="7"/>
    </row>
    <row r="1087" spans="3:6" ht="11.25">
      <c r="C1087" s="3"/>
      <c r="F1087" s="7"/>
    </row>
    <row r="1088" spans="3:6" ht="11.25">
      <c r="C1088" s="3"/>
      <c r="F1088" s="7"/>
    </row>
    <row r="1089" spans="3:6" ht="11.25">
      <c r="C1089" s="3"/>
      <c r="F1089" s="7"/>
    </row>
    <row r="1090" spans="3:5" ht="11.25">
      <c r="C1090" s="3"/>
      <c r="E1090" s="7"/>
    </row>
    <row r="1091" spans="3:5" ht="11.25">
      <c r="C1091" s="3"/>
      <c r="E1091" s="7"/>
    </row>
    <row r="1092" spans="3:5" ht="11.25">
      <c r="C1092" s="3"/>
      <c r="E1092" s="7"/>
    </row>
    <row r="1093" spans="3:5" ht="11.25">
      <c r="C1093" s="3"/>
      <c r="E1093" s="7"/>
    </row>
    <row r="1094" spans="3:5" ht="11.25">
      <c r="C1094" s="3"/>
      <c r="E1094" s="7"/>
    </row>
    <row r="1095" spans="3:5" ht="11.25">
      <c r="C1095" s="3"/>
      <c r="E1095" s="7"/>
    </row>
    <row r="1096" spans="3:5" ht="11.25">
      <c r="C1096" s="3"/>
      <c r="E1096" s="7"/>
    </row>
    <row r="1097" spans="3:5" ht="11.25">
      <c r="C1097" s="3"/>
      <c r="E1097" s="7"/>
    </row>
    <row r="1098" spans="3:5" ht="11.25">
      <c r="C1098" s="3"/>
      <c r="E1098" s="7"/>
    </row>
    <row r="1099" spans="3:5" ht="11.25">
      <c r="C1099" s="3"/>
      <c r="E1099" s="7"/>
    </row>
    <row r="1100" spans="3:5" ht="11.25">
      <c r="C1100" s="3"/>
      <c r="E1100" s="7"/>
    </row>
    <row r="1101" spans="3:5" ht="11.25">
      <c r="C1101" s="3"/>
      <c r="E1101" s="7"/>
    </row>
    <row r="1102" spans="3:5" ht="11.25">
      <c r="C1102" s="3"/>
      <c r="E1102" s="7"/>
    </row>
    <row r="1103" spans="3:5" ht="11.25">
      <c r="C1103" s="3"/>
      <c r="E1103" s="7"/>
    </row>
    <row r="1104" spans="3:5" ht="11.25">
      <c r="C1104" s="3"/>
      <c r="E1104" s="7"/>
    </row>
    <row r="1105" spans="3:5" ht="11.25">
      <c r="C1105" s="3"/>
      <c r="E1105" s="7"/>
    </row>
    <row r="1106" spans="3:5" ht="11.25">
      <c r="C1106" s="3"/>
      <c r="E1106" s="7"/>
    </row>
    <row r="1107" spans="3:5" ht="11.25">
      <c r="C1107" s="3"/>
      <c r="E1107" s="7"/>
    </row>
    <row r="1108" spans="3:5" ht="11.25">
      <c r="C1108" s="3"/>
      <c r="E1108" s="7"/>
    </row>
    <row r="1109" spans="3:5" ht="11.25">
      <c r="C1109" s="3"/>
      <c r="E1109" s="7"/>
    </row>
    <row r="1110" spans="3:5" ht="11.25">
      <c r="C1110" s="3"/>
      <c r="E1110" s="7"/>
    </row>
    <row r="1111" spans="3:5" ht="11.25">
      <c r="C1111" s="3"/>
      <c r="E1111" s="7"/>
    </row>
    <row r="1112" spans="3:5" ht="11.25">
      <c r="C1112" s="3"/>
      <c r="E1112" s="7"/>
    </row>
    <row r="1113" spans="3:5" ht="11.25">
      <c r="C1113" s="3"/>
      <c r="E1113" s="7"/>
    </row>
    <row r="1114" spans="3:5" ht="11.25">
      <c r="C1114" s="3"/>
      <c r="E1114" s="7"/>
    </row>
    <row r="1115" spans="3:5" ht="11.25">
      <c r="C1115" s="3"/>
      <c r="E1115" s="7"/>
    </row>
    <row r="1116" spans="3:5" ht="11.25">
      <c r="C1116" s="3"/>
      <c r="E1116" s="7"/>
    </row>
    <row r="1117" spans="3:5" ht="11.25">
      <c r="C1117" s="3"/>
      <c r="E1117" s="7"/>
    </row>
    <row r="1118" spans="3:5" ht="11.25">
      <c r="C1118" s="3"/>
      <c r="E1118" s="7"/>
    </row>
    <row r="1119" spans="3:5" ht="11.25">
      <c r="C1119" s="3"/>
      <c r="E1119" s="7"/>
    </row>
    <row r="1120" spans="3:5" ht="11.25">
      <c r="C1120" s="3"/>
      <c r="E1120" s="7"/>
    </row>
    <row r="1121" spans="3:5" ht="11.25">
      <c r="C1121" s="3"/>
      <c r="E1121" s="7"/>
    </row>
    <row r="1122" spans="3:5" ht="11.25">
      <c r="C1122" s="3"/>
      <c r="E1122" s="7"/>
    </row>
    <row r="1123" spans="3:5" ht="11.25">
      <c r="C1123" s="3"/>
      <c r="E1123" s="7"/>
    </row>
    <row r="1124" spans="3:5" ht="11.25">
      <c r="C1124" s="3"/>
      <c r="E1124" s="7"/>
    </row>
    <row r="1125" spans="3:5" ht="11.25">
      <c r="C1125" s="3"/>
      <c r="E1125" s="7"/>
    </row>
    <row r="1126" spans="3:5" ht="11.25">
      <c r="C1126" s="3"/>
      <c r="E1126" s="7"/>
    </row>
    <row r="1127" spans="3:5" ht="11.25">
      <c r="C1127" s="3"/>
      <c r="E1127" s="7"/>
    </row>
    <row r="1128" spans="3:5" ht="11.25">
      <c r="C1128" s="3"/>
      <c r="E1128" s="7"/>
    </row>
    <row r="1129" spans="3:5" ht="11.25">
      <c r="C1129" s="3"/>
      <c r="E1129" s="7"/>
    </row>
    <row r="1130" spans="3:5" ht="11.25">
      <c r="C1130" s="3"/>
      <c r="E1130" s="7"/>
    </row>
    <row r="1131" spans="3:5" ht="11.25">
      <c r="C1131" s="3"/>
      <c r="E1131" s="7"/>
    </row>
    <row r="1132" spans="3:5" ht="11.25">
      <c r="C1132" s="3"/>
      <c r="E1132" s="7"/>
    </row>
    <row r="1133" spans="3:5" ht="11.25">
      <c r="C1133" s="3"/>
      <c r="E1133" s="7"/>
    </row>
    <row r="1134" spans="3:5" ht="11.25">
      <c r="C1134" s="3"/>
      <c r="E1134" s="7"/>
    </row>
    <row r="1135" spans="3:5" ht="11.25">
      <c r="C1135" s="3"/>
      <c r="E1135" s="7"/>
    </row>
    <row r="1136" spans="3:5" ht="11.25">
      <c r="C1136" s="3"/>
      <c r="E1136" s="7"/>
    </row>
    <row r="1137" spans="3:5" ht="11.25">
      <c r="C1137" s="3"/>
      <c r="E1137" s="7"/>
    </row>
    <row r="1138" spans="3:5" ht="11.25">
      <c r="C1138" s="3"/>
      <c r="E1138" s="7"/>
    </row>
    <row r="1139" spans="3:5" ht="11.25">
      <c r="C1139" s="3"/>
      <c r="E1139" s="7"/>
    </row>
    <row r="1140" spans="3:5" ht="11.25">
      <c r="C1140" s="3"/>
      <c r="E1140" s="7"/>
    </row>
    <row r="1141" spans="3:5" ht="11.25">
      <c r="C1141" s="3"/>
      <c r="E1141" s="7"/>
    </row>
    <row r="1142" spans="3:5" ht="11.25">
      <c r="C1142" s="3"/>
      <c r="E1142" s="7"/>
    </row>
    <row r="1143" spans="3:5" ht="11.25">
      <c r="C1143" s="3"/>
      <c r="E1143" s="7"/>
    </row>
    <row r="1144" spans="3:5" ht="11.25">
      <c r="C1144" s="3"/>
      <c r="E1144" s="7"/>
    </row>
    <row r="1145" spans="3:5" ht="11.25">
      <c r="C1145" s="3"/>
      <c r="E1145" s="7"/>
    </row>
    <row r="1146" spans="3:5" ht="11.25">
      <c r="C1146" s="3"/>
      <c r="E1146" s="7"/>
    </row>
    <row r="1147" spans="3:5" ht="11.25">
      <c r="C1147" s="3"/>
      <c r="E1147" s="7"/>
    </row>
    <row r="1148" spans="3:5" ht="11.25">
      <c r="C1148" s="3"/>
      <c r="E1148" s="7"/>
    </row>
    <row r="1149" spans="3:5" ht="11.25">
      <c r="C1149" s="3"/>
      <c r="E1149" s="7"/>
    </row>
    <row r="1150" spans="3:5" ht="11.25">
      <c r="C1150" s="3"/>
      <c r="E1150" s="7"/>
    </row>
    <row r="1151" spans="3:5" ht="11.25">
      <c r="C1151" s="3"/>
      <c r="E1151" s="7"/>
    </row>
    <row r="1152" spans="3:5" ht="11.25">
      <c r="C1152" s="3"/>
      <c r="E1152" s="7"/>
    </row>
    <row r="1153" spans="3:5" ht="11.25">
      <c r="C1153" s="3"/>
      <c r="E1153" s="7"/>
    </row>
    <row r="1154" spans="3:5" ht="11.25">
      <c r="C1154" s="3"/>
      <c r="E1154" s="7"/>
    </row>
    <row r="1155" spans="3:5" ht="11.25">
      <c r="C1155" s="3"/>
      <c r="E1155" s="7"/>
    </row>
    <row r="1156" spans="3:5" ht="11.25">
      <c r="C1156" s="3"/>
      <c r="E1156" s="7"/>
    </row>
    <row r="1157" spans="3:5" ht="11.25">
      <c r="C1157" s="3"/>
      <c r="E1157" s="7"/>
    </row>
    <row r="1158" spans="3:5" ht="11.25">
      <c r="C1158" s="3"/>
      <c r="E1158" s="7"/>
    </row>
    <row r="1159" spans="3:5" ht="11.25">
      <c r="C1159" s="3"/>
      <c r="E1159" s="7"/>
    </row>
    <row r="1160" spans="3:5" ht="11.25">
      <c r="C1160" s="3"/>
      <c r="E1160" s="7"/>
    </row>
    <row r="1161" spans="3:5" ht="11.25">
      <c r="C1161" s="3"/>
      <c r="E1161" s="7"/>
    </row>
    <row r="1163" spans="3:8" ht="11.25">
      <c r="C1163" s="3"/>
      <c r="E1163" s="7"/>
      <c r="H1163" s="7"/>
    </row>
    <row r="1164" spans="3:8" ht="11.25">
      <c r="C1164" s="3"/>
      <c r="E1164" s="7"/>
      <c r="H1164" s="7"/>
    </row>
    <row r="1165" spans="3:8" ht="11.25">
      <c r="C1165" s="3"/>
      <c r="E1165" s="7"/>
      <c r="H1165" s="7"/>
    </row>
    <row r="1166" spans="3:8" ht="11.25">
      <c r="C1166" s="3"/>
      <c r="E1166" s="7"/>
      <c r="H1166" s="7"/>
    </row>
    <row r="1167" spans="3:8" ht="11.25">
      <c r="C1167" s="3"/>
      <c r="E1167" s="7"/>
      <c r="H1167" s="7"/>
    </row>
    <row r="1168" spans="3:8" ht="11.25">
      <c r="C1168" s="3"/>
      <c r="E1168" s="7"/>
      <c r="H1168" s="7"/>
    </row>
    <row r="1169" spans="3:8" ht="11.25">
      <c r="C1169" s="3"/>
      <c r="E1169" s="7"/>
      <c r="H1169" s="7"/>
    </row>
    <row r="1170" spans="3:8" ht="11.25">
      <c r="C1170" s="3"/>
      <c r="E1170" s="7"/>
      <c r="H1170" s="7"/>
    </row>
    <row r="1171" spans="3:8" ht="11.25">
      <c r="C1171" s="3"/>
      <c r="E1171" s="7"/>
      <c r="H1171" s="7"/>
    </row>
    <row r="1172" spans="3:8" ht="11.25">
      <c r="C1172" s="3"/>
      <c r="E1172" s="7"/>
      <c r="H1172" s="7"/>
    </row>
    <row r="1173" spans="3:8" ht="11.25">
      <c r="C1173" s="3"/>
      <c r="E1173" s="7"/>
      <c r="H1173" s="7"/>
    </row>
    <row r="1174" spans="3:8" ht="11.25">
      <c r="C1174" s="3"/>
      <c r="E1174" s="7"/>
      <c r="H1174" s="7"/>
    </row>
    <row r="1175" spans="3:8" ht="11.25">
      <c r="C1175" s="3"/>
      <c r="E1175" s="7"/>
      <c r="H1175" s="7"/>
    </row>
    <row r="1176" spans="3:8" ht="11.25">
      <c r="C1176" s="3"/>
      <c r="E1176" s="7"/>
      <c r="H1176" s="7"/>
    </row>
    <row r="1177" spans="3:8" ht="11.25">
      <c r="C1177" s="3"/>
      <c r="E1177" s="7"/>
      <c r="H1177" s="7"/>
    </row>
    <row r="1178" spans="3:8" ht="11.25">
      <c r="C1178" s="3"/>
      <c r="E1178" s="7"/>
      <c r="H1178" s="7"/>
    </row>
    <row r="1179" spans="3:8" ht="11.25">
      <c r="C1179" s="3"/>
      <c r="E1179" s="7"/>
      <c r="H1179" s="7"/>
    </row>
    <row r="1180" spans="3:8" ht="11.25">
      <c r="C1180" s="3"/>
      <c r="E1180" s="7"/>
      <c r="H1180" s="7"/>
    </row>
    <row r="1181" spans="3:8" ht="11.25">
      <c r="C1181" s="3"/>
      <c r="E1181" s="7"/>
      <c r="H1181" s="7"/>
    </row>
    <row r="1182" spans="3:8" ht="11.25">
      <c r="C1182" s="3"/>
      <c r="E1182" s="7"/>
      <c r="H1182" s="7"/>
    </row>
    <row r="1183" spans="3:8" ht="11.25">
      <c r="C1183" s="3"/>
      <c r="E1183" s="7"/>
      <c r="H1183" s="7"/>
    </row>
    <row r="1184" spans="3:8" ht="11.25">
      <c r="C1184" s="3"/>
      <c r="E1184" s="7"/>
      <c r="H1184" s="7"/>
    </row>
    <row r="1185" spans="3:8" ht="11.25">
      <c r="C1185" s="3"/>
      <c r="E1185" s="7"/>
      <c r="H1185" s="7"/>
    </row>
    <row r="1186" spans="3:8" ht="11.25">
      <c r="C1186" s="3"/>
      <c r="E1186" s="7"/>
      <c r="H1186" s="7"/>
    </row>
    <row r="1187" spans="3:8" ht="11.25">
      <c r="C1187" s="3"/>
      <c r="E1187" s="7"/>
      <c r="H1187" s="7"/>
    </row>
    <row r="1188" spans="3:8" ht="11.25">
      <c r="C1188" s="3"/>
      <c r="E1188" s="7"/>
      <c r="H1188" s="7"/>
    </row>
    <row r="1189" spans="3:8" ht="11.25">
      <c r="C1189" s="3"/>
      <c r="E1189" s="7"/>
      <c r="H1189" s="7"/>
    </row>
    <row r="1190" spans="3:8" ht="11.25">
      <c r="C1190" s="3"/>
      <c r="E1190" s="7"/>
      <c r="H1190" s="7"/>
    </row>
    <row r="1191" spans="3:8" ht="11.25">
      <c r="C1191" s="3"/>
      <c r="E1191" s="7"/>
      <c r="H1191" s="7"/>
    </row>
    <row r="1192" spans="3:8" ht="11.25">
      <c r="C1192" s="3"/>
      <c r="E1192" s="7"/>
      <c r="H1192" s="7"/>
    </row>
    <row r="1193" spans="3:8" ht="11.25">
      <c r="C1193" s="3"/>
      <c r="E1193" s="7"/>
      <c r="H1193" s="7"/>
    </row>
    <row r="1194" spans="3:8" ht="11.25">
      <c r="C1194" s="3"/>
      <c r="E1194" s="7"/>
      <c r="H1194" s="7"/>
    </row>
    <row r="1195" spans="3:8" ht="11.25">
      <c r="C1195" s="3"/>
      <c r="E1195" s="7"/>
      <c r="H1195" s="7"/>
    </row>
    <row r="1196" spans="3:8" ht="11.25">
      <c r="C1196" s="3"/>
      <c r="E1196" s="7"/>
      <c r="H1196" s="7"/>
    </row>
    <row r="1197" spans="3:8" ht="11.25">
      <c r="C1197" s="3"/>
      <c r="E1197" s="7"/>
      <c r="H1197" s="7"/>
    </row>
    <row r="1198" spans="3:8" ht="11.25">
      <c r="C1198" s="3"/>
      <c r="E1198" s="7"/>
      <c r="H1198" s="7"/>
    </row>
    <row r="1199" spans="3:8" ht="11.25">
      <c r="C1199" s="3"/>
      <c r="E1199" s="7"/>
      <c r="H1199" s="7"/>
    </row>
    <row r="1200" spans="3:8" ht="11.25">
      <c r="C1200" s="3"/>
      <c r="E1200" s="7"/>
      <c r="H1200" s="7"/>
    </row>
    <row r="1201" spans="3:8" ht="11.25">
      <c r="C1201" s="3"/>
      <c r="E1201" s="7"/>
      <c r="H1201" s="7"/>
    </row>
    <row r="1202" spans="3:8" ht="11.25">
      <c r="C1202" s="3"/>
      <c r="E1202" s="7"/>
      <c r="H1202" s="7"/>
    </row>
    <row r="1203" spans="3:8" ht="11.25">
      <c r="C1203" s="3"/>
      <c r="E1203" s="7"/>
      <c r="H1203" s="7"/>
    </row>
    <row r="1204" ht="11.25">
      <c r="F1204" s="11"/>
    </row>
    <row r="1205" spans="3:5" ht="11.25">
      <c r="C1205" s="3"/>
      <c r="E1205" s="7"/>
    </row>
    <row r="1206" spans="3:5" ht="11.25">
      <c r="C1206" s="3"/>
      <c r="E1206" s="7"/>
    </row>
    <row r="1207" spans="3:5" ht="11.25">
      <c r="C1207" s="3"/>
      <c r="E1207" s="7"/>
    </row>
    <row r="1208" spans="3:5" ht="11.25">
      <c r="C1208" s="3"/>
      <c r="E1208" s="7"/>
    </row>
    <row r="1209" spans="3:5" ht="11.25">
      <c r="C1209" s="3"/>
      <c r="E1209" s="7"/>
    </row>
    <row r="1210" spans="3:5" ht="11.25">
      <c r="C1210" s="3"/>
      <c r="E1210" s="7"/>
    </row>
    <row r="1211" spans="3:5" ht="11.25">
      <c r="C1211" s="3"/>
      <c r="E1211" s="7"/>
    </row>
    <row r="1212" spans="3:5" ht="11.25">
      <c r="C1212" s="3"/>
      <c r="E1212" s="7"/>
    </row>
    <row r="1213" spans="3:5" ht="11.25">
      <c r="C1213" s="3"/>
      <c r="E1213" s="7"/>
    </row>
    <row r="1214" spans="3:5" ht="11.25">
      <c r="C1214" s="3"/>
      <c r="E1214" s="7"/>
    </row>
    <row r="1215" spans="3:5" ht="11.25">
      <c r="C1215" s="3"/>
      <c r="E1215" s="7"/>
    </row>
    <row r="1216" spans="3:5" ht="11.25">
      <c r="C1216" s="3"/>
      <c r="E1216" s="7"/>
    </row>
    <row r="1217" spans="3:5" ht="11.25">
      <c r="C1217" s="3"/>
      <c r="E1217" s="7"/>
    </row>
    <row r="1218" spans="3:5" ht="11.25">
      <c r="C1218" s="3"/>
      <c r="E1218" s="7"/>
    </row>
    <row r="1219" spans="3:5" ht="11.25">
      <c r="C1219" s="3"/>
      <c r="E1219" s="7"/>
    </row>
    <row r="1220" spans="3:5" ht="11.25">
      <c r="C1220" s="3"/>
      <c r="E1220" s="7"/>
    </row>
    <row r="1221" spans="3:5" ht="11.25">
      <c r="C1221" s="3"/>
      <c r="E1221" s="7"/>
    </row>
    <row r="1222" spans="3:5" ht="11.25">
      <c r="C1222" s="3"/>
      <c r="E1222" s="7"/>
    </row>
    <row r="1223" spans="3:5" ht="11.25">
      <c r="C1223" s="3"/>
      <c r="E1223" s="7"/>
    </row>
    <row r="1224" spans="3:5" ht="11.25">
      <c r="C1224" s="3"/>
      <c r="E1224" s="7"/>
    </row>
    <row r="1225" spans="3:5" ht="11.25">
      <c r="C1225" s="3"/>
      <c r="E1225" s="7"/>
    </row>
    <row r="1226" spans="3:5" ht="11.25">
      <c r="C1226" s="3"/>
      <c r="E1226" s="7"/>
    </row>
    <row r="1227" spans="3:5" ht="11.25">
      <c r="C1227" s="3"/>
      <c r="E1227" s="7"/>
    </row>
    <row r="1228" spans="3:5" ht="11.25">
      <c r="C1228" s="3"/>
      <c r="E1228" s="7"/>
    </row>
    <row r="1229" spans="3:5" ht="11.25">
      <c r="C1229" s="3"/>
      <c r="E1229" s="7"/>
    </row>
    <row r="1230" spans="3:5" ht="11.25">
      <c r="C1230" s="3"/>
      <c r="E1230" s="7"/>
    </row>
    <row r="1231" spans="3:5" ht="11.25">
      <c r="C1231" s="3"/>
      <c r="E1231" s="7"/>
    </row>
    <row r="1232" spans="3:5" ht="11.25">
      <c r="C1232" s="3"/>
      <c r="E1232" s="7"/>
    </row>
    <row r="1233" spans="3:5" ht="11.25">
      <c r="C1233" s="3"/>
      <c r="E1233" s="7"/>
    </row>
    <row r="1234" spans="3:5" ht="11.25">
      <c r="C1234" s="3"/>
      <c r="E1234" s="7"/>
    </row>
    <row r="1235" spans="3:5" ht="11.25">
      <c r="C1235" s="3"/>
      <c r="E1235" s="7"/>
    </row>
    <row r="1236" spans="3:5" ht="11.25">
      <c r="C1236" s="3"/>
      <c r="E1236" s="7"/>
    </row>
    <row r="1237" spans="3:5" ht="11.25">
      <c r="C1237" s="3"/>
      <c r="E1237" s="7"/>
    </row>
    <row r="1238" spans="3:5" ht="11.25">
      <c r="C1238" s="3"/>
      <c r="E1238" s="7"/>
    </row>
    <row r="1239" spans="3:5" ht="11.25">
      <c r="C1239" s="3"/>
      <c r="E1239" s="7"/>
    </row>
    <row r="1240" spans="3:5" ht="11.25">
      <c r="C1240" s="3"/>
      <c r="E1240" s="7"/>
    </row>
    <row r="1241" spans="3:5" ht="11.25">
      <c r="C1241" s="3"/>
      <c r="E1241" s="7"/>
    </row>
    <row r="1242" spans="3:5" ht="11.25">
      <c r="C1242" s="3"/>
      <c r="E1242" s="7"/>
    </row>
    <row r="1243" spans="3:5" ht="11.25">
      <c r="C1243" s="3"/>
      <c r="E1243" s="7"/>
    </row>
    <row r="1244" spans="3:5" ht="11.25">
      <c r="C1244" s="3"/>
      <c r="E1244" s="7"/>
    </row>
    <row r="1245" spans="3:5" ht="11.25">
      <c r="C1245" s="3"/>
      <c r="E1245" s="7"/>
    </row>
    <row r="1247" spans="3:5" ht="11.25">
      <c r="C1247" s="3"/>
      <c r="E1247" s="7"/>
    </row>
    <row r="1248" spans="3:5" ht="11.25">
      <c r="C1248" s="3"/>
      <c r="E1248" s="7"/>
    </row>
    <row r="1249" spans="3:5" ht="11.25">
      <c r="C1249" s="3"/>
      <c r="E1249" s="7"/>
    </row>
    <row r="1250" spans="3:5" ht="11.25">
      <c r="C1250" s="3"/>
      <c r="E1250" s="7"/>
    </row>
    <row r="1251" spans="3:5" ht="11.25">
      <c r="C1251" s="3"/>
      <c r="E1251" s="7"/>
    </row>
    <row r="1252" spans="3:5" ht="11.25">
      <c r="C1252" s="3"/>
      <c r="E1252" s="7"/>
    </row>
    <row r="1253" spans="3:5" ht="11.25">
      <c r="C1253" s="3"/>
      <c r="E1253" s="7"/>
    </row>
    <row r="1254" spans="3:5" ht="11.25">
      <c r="C1254" s="3"/>
      <c r="E1254" s="7"/>
    </row>
    <row r="1255" spans="3:5" ht="11.25">
      <c r="C1255" s="3"/>
      <c r="E1255" s="7"/>
    </row>
    <row r="1256" spans="3:5" ht="11.25">
      <c r="C1256" s="3"/>
      <c r="E1256" s="7"/>
    </row>
    <row r="1257" spans="3:5" ht="11.25">
      <c r="C1257" s="3"/>
      <c r="E1257" s="7"/>
    </row>
    <row r="1258" spans="3:5" ht="11.25">
      <c r="C1258" s="3"/>
      <c r="E1258" s="7"/>
    </row>
    <row r="1259" spans="3:5" ht="11.25">
      <c r="C1259" s="3"/>
      <c r="E1259" s="7"/>
    </row>
    <row r="1260" spans="3:5" ht="11.25">
      <c r="C1260" s="3"/>
      <c r="E1260" s="7"/>
    </row>
    <row r="1261" spans="3:5" ht="11.25">
      <c r="C1261" s="3"/>
      <c r="E1261" s="7"/>
    </row>
    <row r="1262" spans="3:5" ht="11.25">
      <c r="C1262" s="3"/>
      <c r="E1262" s="7"/>
    </row>
    <row r="1263" spans="3:5" ht="11.25">
      <c r="C1263" s="3"/>
      <c r="E1263" s="7"/>
    </row>
    <row r="1264" spans="3:5" ht="11.25">
      <c r="C1264" s="3"/>
      <c r="E1264" s="7"/>
    </row>
    <row r="1265" spans="3:5" ht="11.25">
      <c r="C1265" s="3"/>
      <c r="E1265" s="7"/>
    </row>
    <row r="1266" spans="3:5" ht="11.25">
      <c r="C1266" s="3"/>
      <c r="E1266" s="7"/>
    </row>
    <row r="1267" spans="3:5" ht="11.25">
      <c r="C1267" s="3"/>
      <c r="E1267" s="7"/>
    </row>
    <row r="1268" spans="3:5" ht="11.25">
      <c r="C1268" s="3"/>
      <c r="E1268" s="7"/>
    </row>
    <row r="1269" spans="3:5" ht="11.25">
      <c r="C1269" s="3"/>
      <c r="E1269" s="7"/>
    </row>
    <row r="1270" spans="3:5" ht="11.25">
      <c r="C1270" s="3"/>
      <c r="E1270" s="7"/>
    </row>
    <row r="1271" spans="3:5" ht="11.25">
      <c r="C1271" s="3"/>
      <c r="E1271" s="7"/>
    </row>
    <row r="1272" spans="3:5" ht="11.25">
      <c r="C1272" s="3"/>
      <c r="E1272" s="7"/>
    </row>
    <row r="1273" spans="3:5" ht="11.25">
      <c r="C1273" s="3"/>
      <c r="E1273" s="7"/>
    </row>
    <row r="1274" spans="3:5" ht="11.25">
      <c r="C1274" s="3"/>
      <c r="E1274" s="7"/>
    </row>
    <row r="1275" spans="3:5" ht="11.25">
      <c r="C1275" s="3"/>
      <c r="E1275" s="7"/>
    </row>
    <row r="1276" spans="3:5" ht="11.25">
      <c r="C1276" s="3"/>
      <c r="E1276" s="7"/>
    </row>
    <row r="1277" spans="3:5" ht="11.25">
      <c r="C1277" s="3"/>
      <c r="E1277" s="7"/>
    </row>
    <row r="1278" spans="3:5" ht="11.25">
      <c r="C1278" s="3"/>
      <c r="E1278" s="7"/>
    </row>
    <row r="1279" spans="3:5" ht="11.25">
      <c r="C1279" s="3"/>
      <c r="E1279" s="7"/>
    </row>
    <row r="1280" spans="3:5" ht="11.25">
      <c r="C1280" s="3"/>
      <c r="E1280" s="7"/>
    </row>
    <row r="1281" spans="3:5" ht="11.25">
      <c r="C1281" s="3"/>
      <c r="E1281" s="7"/>
    </row>
    <row r="1282" spans="3:5" ht="11.25">
      <c r="C1282" s="3"/>
      <c r="E1282" s="7"/>
    </row>
    <row r="1283" spans="3:5" ht="11.25">
      <c r="C1283" s="3"/>
      <c r="E1283" s="7"/>
    </row>
    <row r="1284" spans="3:5" ht="11.25">
      <c r="C1284" s="3"/>
      <c r="E1284" s="7"/>
    </row>
    <row r="1285" spans="3:5" ht="11.25">
      <c r="C1285" s="3"/>
      <c r="E1285" s="7"/>
    </row>
    <row r="1286" spans="3:5" ht="11.25">
      <c r="C1286" s="3"/>
      <c r="E1286" s="7"/>
    </row>
    <row r="1287" spans="3:5" ht="11.25">
      <c r="C1287" s="3"/>
      <c r="E1287" s="7"/>
    </row>
    <row r="1288" spans="3:5" ht="11.25">
      <c r="C1288" s="3"/>
      <c r="E1288" s="7"/>
    </row>
    <row r="1289" spans="3:5" ht="11.25">
      <c r="C1289" s="3"/>
      <c r="E1289" s="7"/>
    </row>
    <row r="1290" spans="3:5" ht="11.25">
      <c r="C1290" s="3"/>
      <c r="E1290" s="7"/>
    </row>
    <row r="1291" spans="3:5" ht="11.25">
      <c r="C1291" s="3"/>
      <c r="E1291" s="7"/>
    </row>
    <row r="1292" spans="3:5" ht="11.25">
      <c r="C1292" s="3"/>
      <c r="E1292" s="7"/>
    </row>
    <row r="1293" spans="3:5" ht="11.25">
      <c r="C1293" s="3"/>
      <c r="E1293" s="7"/>
    </row>
    <row r="1294" spans="3:5" ht="11.25">
      <c r="C1294" s="3"/>
      <c r="E1294" s="7"/>
    </row>
    <row r="1295" spans="3:5" ht="11.25">
      <c r="C1295" s="3"/>
      <c r="E1295" s="7"/>
    </row>
    <row r="1296" spans="3:5" ht="11.25">
      <c r="C1296" s="3"/>
      <c r="E1296" s="7"/>
    </row>
    <row r="1297" spans="3:5" ht="11.25">
      <c r="C1297" s="3"/>
      <c r="E1297" s="7"/>
    </row>
    <row r="1298" spans="3:5" ht="11.25">
      <c r="C1298" s="3"/>
      <c r="E1298" s="7"/>
    </row>
    <row r="1299" spans="3:5" ht="11.25">
      <c r="C1299" s="3"/>
      <c r="E1299" s="7"/>
    </row>
    <row r="1300" spans="3:5" ht="11.25">
      <c r="C1300" s="3"/>
      <c r="E1300" s="7"/>
    </row>
    <row r="1301" spans="3:5" ht="11.25">
      <c r="C1301" s="3"/>
      <c r="E1301" s="7"/>
    </row>
    <row r="1302" spans="3:5" ht="11.25">
      <c r="C1302" s="3"/>
      <c r="E1302" s="7"/>
    </row>
    <row r="1303" spans="3:5" ht="11.25">
      <c r="C1303" s="3"/>
      <c r="E1303" s="7"/>
    </row>
    <row r="1304" spans="3:5" ht="11.25">
      <c r="C1304" s="3"/>
      <c r="E1304" s="7"/>
    </row>
    <row r="1305" spans="3:5" ht="11.25">
      <c r="C1305" s="3"/>
      <c r="E1305" s="7"/>
    </row>
    <row r="1351" ht="11.25">
      <c r="F1351" s="8"/>
    </row>
    <row r="1352" ht="11.25">
      <c r="F1352" s="8"/>
    </row>
    <row r="1353" ht="11.25">
      <c r="F1353" s="8"/>
    </row>
    <row r="1354" ht="11.25">
      <c r="F1354" s="8"/>
    </row>
    <row r="1355" ht="11.25">
      <c r="F1355" s="8"/>
    </row>
    <row r="1356" ht="11.25">
      <c r="F1356" s="8"/>
    </row>
    <row r="1357" ht="11.25">
      <c r="F1357" s="8"/>
    </row>
    <row r="1358" ht="11.25">
      <c r="F1358" s="8"/>
    </row>
    <row r="1359" ht="11.25">
      <c r="F1359" s="8"/>
    </row>
    <row r="1360" ht="11.25">
      <c r="F1360" s="8"/>
    </row>
    <row r="1361" ht="11.25">
      <c r="F1361" s="8"/>
    </row>
    <row r="1362" ht="11.25">
      <c r="F1362" s="8"/>
    </row>
    <row r="1363" ht="11.25">
      <c r="F1363" s="8"/>
    </row>
    <row r="1364" ht="11.25">
      <c r="F1364" s="8"/>
    </row>
    <row r="1365" ht="11.25">
      <c r="F1365" s="8"/>
    </row>
    <row r="1366" ht="11.25">
      <c r="F1366" s="8"/>
    </row>
    <row r="1367" ht="11.25">
      <c r="F1367" s="8"/>
    </row>
    <row r="1368" ht="11.25">
      <c r="F1368" s="8"/>
    </row>
    <row r="1369" ht="11.25">
      <c r="F1369" s="8"/>
    </row>
    <row r="1370" ht="11.25">
      <c r="F1370" s="8"/>
    </row>
    <row r="1371" ht="11.25">
      <c r="F1371" s="8"/>
    </row>
    <row r="1372" ht="11.25">
      <c r="F1372" s="8"/>
    </row>
    <row r="1373" ht="11.25">
      <c r="F1373" s="8"/>
    </row>
    <row r="1374" ht="11.25">
      <c r="F1374" s="8"/>
    </row>
    <row r="1375" ht="11.25">
      <c r="F1375" s="8"/>
    </row>
    <row r="1376" ht="11.25">
      <c r="F1376" s="8"/>
    </row>
    <row r="1377" ht="11.25">
      <c r="F1377" s="8"/>
    </row>
    <row r="1378" ht="11.25">
      <c r="F1378" s="8"/>
    </row>
    <row r="1379" ht="11.25">
      <c r="F1379" s="8"/>
    </row>
    <row r="1380" ht="11.25">
      <c r="F1380" s="8"/>
    </row>
    <row r="1381" ht="11.25">
      <c r="F1381" s="8"/>
    </row>
    <row r="1382" ht="11.25">
      <c r="F1382" s="8"/>
    </row>
    <row r="1383" ht="11.25">
      <c r="F1383" s="8"/>
    </row>
    <row r="1384" ht="11.25">
      <c r="F1384" s="8"/>
    </row>
    <row r="1385" ht="11.25">
      <c r="F1385" s="8"/>
    </row>
    <row r="1386" ht="11.25">
      <c r="F1386" s="8"/>
    </row>
    <row r="1387" ht="11.25">
      <c r="F1387" s="8"/>
    </row>
    <row r="1388" ht="11.25">
      <c r="F1388" s="8"/>
    </row>
    <row r="1389" ht="11.25">
      <c r="F1389" s="8"/>
    </row>
    <row r="1390" ht="11.25">
      <c r="F1390" s="8"/>
    </row>
    <row r="1391" ht="11.25">
      <c r="F1391" s="8"/>
    </row>
    <row r="1392" ht="11.25">
      <c r="F1392" s="8"/>
    </row>
    <row r="1393" ht="11.25">
      <c r="F1393" s="8"/>
    </row>
    <row r="1394" ht="11.25">
      <c r="F1394" s="8"/>
    </row>
    <row r="1395" ht="11.25">
      <c r="F1395" s="8"/>
    </row>
    <row r="1396" ht="11.25">
      <c r="F1396" s="8"/>
    </row>
    <row r="1397" ht="11.25">
      <c r="F1397" s="8"/>
    </row>
    <row r="1398" ht="11.25">
      <c r="F1398" s="8"/>
    </row>
    <row r="1399" ht="11.25">
      <c r="F1399" s="8"/>
    </row>
    <row r="1400" ht="11.25">
      <c r="F1400" s="8"/>
    </row>
    <row r="1401" ht="11.25">
      <c r="F1401" s="8"/>
    </row>
    <row r="1402" ht="11.25">
      <c r="F1402" s="8"/>
    </row>
    <row r="1403" ht="11.25">
      <c r="F1403" s="8"/>
    </row>
    <row r="1404" ht="11.25">
      <c r="F1404" s="8"/>
    </row>
    <row r="1405" ht="11.25">
      <c r="F1405" s="8"/>
    </row>
    <row r="1406" ht="11.25">
      <c r="F1406" s="8"/>
    </row>
    <row r="1407" ht="11.25">
      <c r="F1407" s="8"/>
    </row>
    <row r="1408" ht="11.25">
      <c r="F1408" s="8"/>
    </row>
    <row r="1409" ht="11.25">
      <c r="F1409" s="8"/>
    </row>
    <row r="1410" ht="11.25">
      <c r="F1410" s="8"/>
    </row>
    <row r="1411" ht="11.25">
      <c r="F1411" s="8"/>
    </row>
    <row r="1412" ht="11.25">
      <c r="F1412" s="8"/>
    </row>
    <row r="1413" ht="11.25">
      <c r="F1413" s="8"/>
    </row>
    <row r="1414" ht="11.25">
      <c r="F1414" s="8"/>
    </row>
    <row r="1415" ht="11.25">
      <c r="F1415" s="8"/>
    </row>
    <row r="1416" ht="11.25">
      <c r="F1416" s="8"/>
    </row>
    <row r="1417" ht="11.25">
      <c r="F1417" s="8"/>
    </row>
    <row r="1418" ht="11.25">
      <c r="F1418" s="8"/>
    </row>
    <row r="1419" ht="11.25">
      <c r="F1419" s="8"/>
    </row>
    <row r="1420" ht="11.25">
      <c r="F1420" s="8"/>
    </row>
    <row r="1421" ht="11.25">
      <c r="F1421" s="8"/>
    </row>
    <row r="1422" ht="11.25">
      <c r="F1422" s="8"/>
    </row>
    <row r="1423" ht="11.25">
      <c r="F1423" s="8"/>
    </row>
    <row r="1424" ht="11.25">
      <c r="F1424" s="8"/>
    </row>
    <row r="1425" ht="11.25">
      <c r="F1425" s="8"/>
    </row>
    <row r="1426" ht="11.25">
      <c r="F1426" s="8"/>
    </row>
    <row r="1427" ht="11.25">
      <c r="F1427" s="8"/>
    </row>
    <row r="1428" ht="11.25">
      <c r="F1428" s="8"/>
    </row>
    <row r="1429" ht="11.25">
      <c r="F1429" s="8"/>
    </row>
    <row r="1430" ht="11.25">
      <c r="F1430" s="8"/>
    </row>
    <row r="1431" ht="11.25">
      <c r="F1431" s="8"/>
    </row>
    <row r="1432" ht="11.25">
      <c r="F1432" s="8"/>
    </row>
    <row r="1433" ht="11.25">
      <c r="F1433" s="8"/>
    </row>
    <row r="1434" ht="11.25">
      <c r="F1434" s="8"/>
    </row>
    <row r="1435" ht="11.25">
      <c r="F1435" s="8"/>
    </row>
    <row r="1436" ht="11.25">
      <c r="F1436" s="8"/>
    </row>
    <row r="1437" ht="11.25">
      <c r="F1437" s="8"/>
    </row>
    <row r="1438" ht="11.25">
      <c r="F1438" s="8"/>
    </row>
    <row r="1439" ht="11.25">
      <c r="F1439" s="8"/>
    </row>
    <row r="1440" ht="11.25">
      <c r="F1440" s="8"/>
    </row>
    <row r="1441" ht="11.25">
      <c r="F1441" s="8"/>
    </row>
    <row r="1442" ht="11.25">
      <c r="F1442" s="8"/>
    </row>
    <row r="1443" ht="11.25">
      <c r="F1443" s="8"/>
    </row>
    <row r="1444" ht="11.25">
      <c r="F1444" s="8"/>
    </row>
    <row r="1445" ht="11.25">
      <c r="F1445" s="8"/>
    </row>
    <row r="1446" ht="11.25">
      <c r="F1446" s="8"/>
    </row>
    <row r="1447" ht="11.25">
      <c r="F1447" s="8"/>
    </row>
    <row r="1448" ht="11.25">
      <c r="F1448" s="8"/>
    </row>
    <row r="1449" ht="11.25">
      <c r="F1449" s="8"/>
    </row>
    <row r="1450" ht="11.25">
      <c r="F1450" s="8"/>
    </row>
    <row r="1451" ht="11.25">
      <c r="F1451" s="8"/>
    </row>
    <row r="1452" ht="11.25">
      <c r="F1452" s="8"/>
    </row>
    <row r="1453" ht="11.25">
      <c r="F1453" s="8"/>
    </row>
    <row r="1454" ht="11.25">
      <c r="F1454" s="8"/>
    </row>
    <row r="1455" ht="11.25">
      <c r="F1455" s="8"/>
    </row>
    <row r="1456" ht="11.25">
      <c r="F1456" s="8"/>
    </row>
    <row r="1457" ht="11.25">
      <c r="F1457" s="8"/>
    </row>
    <row r="1458" ht="11.25">
      <c r="F1458" s="8"/>
    </row>
    <row r="1459" ht="11.25">
      <c r="F1459" s="8"/>
    </row>
    <row r="1460" ht="11.25">
      <c r="F1460" s="8"/>
    </row>
    <row r="1461" ht="11.25">
      <c r="F1461" s="8"/>
    </row>
    <row r="1462" ht="11.25">
      <c r="F1462" s="8"/>
    </row>
    <row r="1463" ht="11.25">
      <c r="F1463" s="8"/>
    </row>
    <row r="1464" ht="11.25">
      <c r="F1464" s="8"/>
    </row>
    <row r="1465" ht="11.25">
      <c r="F1465" s="8"/>
    </row>
    <row r="1466" ht="11.25">
      <c r="F1466" s="8"/>
    </row>
    <row r="1467" ht="11.25">
      <c r="F1467" s="8"/>
    </row>
    <row r="1468" ht="11.25">
      <c r="F1468" s="8"/>
    </row>
    <row r="1469" ht="11.25">
      <c r="F1469" s="8"/>
    </row>
    <row r="1470" ht="11.25">
      <c r="F1470" s="8"/>
    </row>
    <row r="1471" ht="11.25">
      <c r="F1471" s="8"/>
    </row>
    <row r="1472" ht="11.25">
      <c r="F1472" s="8"/>
    </row>
    <row r="1473" ht="11.25">
      <c r="F1473" s="8"/>
    </row>
    <row r="1474" ht="11.25">
      <c r="F1474" s="8"/>
    </row>
    <row r="1475" ht="11.25">
      <c r="F1475" s="8"/>
    </row>
    <row r="1476" ht="11.25">
      <c r="F1476" s="8"/>
    </row>
    <row r="1477" ht="11.25">
      <c r="F1477" s="8"/>
    </row>
    <row r="1478" ht="11.25">
      <c r="F1478" s="8"/>
    </row>
    <row r="1479" ht="11.25">
      <c r="F1479" s="8"/>
    </row>
    <row r="1480" ht="11.25">
      <c r="F1480" s="8"/>
    </row>
    <row r="1481" ht="11.25">
      <c r="F1481" s="8"/>
    </row>
    <row r="1482" ht="11.25">
      <c r="F1482" s="8"/>
    </row>
    <row r="1483" ht="11.25">
      <c r="F1483" s="8"/>
    </row>
    <row r="1484" ht="11.25">
      <c r="F1484" s="8"/>
    </row>
    <row r="1485" ht="11.25">
      <c r="F1485" s="8"/>
    </row>
    <row r="1486" ht="11.25">
      <c r="F1486" s="8"/>
    </row>
    <row r="1487" ht="11.25">
      <c r="F1487" s="8"/>
    </row>
    <row r="1488" ht="11.25">
      <c r="F1488" s="8"/>
    </row>
    <row r="1489" ht="11.25">
      <c r="F1489" s="8"/>
    </row>
    <row r="1490" ht="11.25">
      <c r="F1490" s="8"/>
    </row>
    <row r="1491" ht="11.25">
      <c r="F1491" s="8"/>
    </row>
    <row r="1492" ht="11.25">
      <c r="F1492" s="8"/>
    </row>
    <row r="1493" ht="11.25">
      <c r="F1493" s="8"/>
    </row>
    <row r="1494" ht="11.25">
      <c r="F1494" s="8"/>
    </row>
    <row r="1495" ht="11.25">
      <c r="F1495" s="8"/>
    </row>
    <row r="1496" ht="11.25">
      <c r="F1496" s="8"/>
    </row>
    <row r="1497" ht="11.25">
      <c r="F1497" s="8"/>
    </row>
    <row r="1498" ht="11.25">
      <c r="F1498" s="8"/>
    </row>
    <row r="1499" ht="11.25">
      <c r="F1499" s="8"/>
    </row>
    <row r="1500" ht="11.25">
      <c r="F1500" s="8"/>
    </row>
    <row r="1501" ht="11.25">
      <c r="F1501" s="8"/>
    </row>
    <row r="1502" ht="11.25">
      <c r="F1502" s="8"/>
    </row>
    <row r="1503" ht="11.25">
      <c r="F1503" s="8"/>
    </row>
    <row r="1504" ht="11.25">
      <c r="F1504" s="8"/>
    </row>
    <row r="1505" ht="11.25">
      <c r="F1505" s="8"/>
    </row>
    <row r="1506" ht="11.25">
      <c r="F1506" s="8"/>
    </row>
    <row r="1507" ht="11.25">
      <c r="F1507" s="8"/>
    </row>
    <row r="1508" ht="11.25">
      <c r="F1508" s="8"/>
    </row>
    <row r="1509" ht="11.25">
      <c r="F1509" s="8"/>
    </row>
    <row r="1510" ht="11.25">
      <c r="F1510" s="8"/>
    </row>
    <row r="1511" ht="11.25">
      <c r="F1511" s="8"/>
    </row>
    <row r="1512" ht="11.25">
      <c r="F1512" s="8"/>
    </row>
    <row r="1909" ht="11.25">
      <c r="F1909" s="8"/>
    </row>
    <row r="1910" ht="11.25">
      <c r="F1910" s="8"/>
    </row>
    <row r="1911" ht="11.25">
      <c r="F1911" s="8"/>
    </row>
    <row r="1912" ht="11.25">
      <c r="F1912" s="8"/>
    </row>
    <row r="1913" ht="11.25">
      <c r="F1913" s="8"/>
    </row>
    <row r="1914" ht="11.25">
      <c r="F1914" s="8"/>
    </row>
    <row r="1915" ht="11.25">
      <c r="F1915" s="8"/>
    </row>
    <row r="1916" ht="11.25">
      <c r="F1916" s="8"/>
    </row>
    <row r="1917" ht="11.25">
      <c r="F1917" s="8"/>
    </row>
    <row r="1918" ht="11.25">
      <c r="F1918" s="8"/>
    </row>
    <row r="1919" ht="11.25">
      <c r="F1919" s="8"/>
    </row>
    <row r="1920" ht="11.25">
      <c r="F1920" s="8"/>
    </row>
    <row r="1921" ht="11.25">
      <c r="F1921" s="8"/>
    </row>
    <row r="1922" ht="11.25">
      <c r="F1922" s="8"/>
    </row>
    <row r="1923" ht="11.25">
      <c r="F1923" s="8"/>
    </row>
    <row r="1924" ht="11.25">
      <c r="F1924" s="8"/>
    </row>
    <row r="1925" ht="11.25">
      <c r="F1925" s="8"/>
    </row>
    <row r="1926" ht="11.25">
      <c r="F1926" s="8"/>
    </row>
    <row r="1927" ht="11.25">
      <c r="F1927" s="8"/>
    </row>
    <row r="1928" ht="11.25">
      <c r="F1928" s="8"/>
    </row>
    <row r="1929" ht="11.25">
      <c r="F1929" s="8"/>
    </row>
    <row r="1930" ht="11.25">
      <c r="F1930" s="8"/>
    </row>
    <row r="1931" ht="11.25">
      <c r="F1931" s="8"/>
    </row>
    <row r="1932" spans="1:9" s="9" customFormat="1" ht="11.25">
      <c r="A1932" s="21"/>
      <c r="C1932" s="10"/>
      <c r="I1932" s="10"/>
    </row>
    <row r="1934" ht="11.25">
      <c r="B1934" s="3"/>
    </row>
    <row r="1936" ht="11.25">
      <c r="F1936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1"/>
  <sheetViews>
    <sheetView workbookViewId="0" topLeftCell="A1">
      <pane xSplit="2" ySplit="1" topLeftCell="C97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66" sqref="B2366"/>
    </sheetView>
  </sheetViews>
  <sheetFormatPr defaultColWidth="9.00390625" defaultRowHeight="14.25"/>
  <cols>
    <col min="1" max="1" width="10.625" style="18" customWidth="1"/>
    <col min="2" max="2" width="10.625" style="6" customWidth="1"/>
    <col min="3" max="5" width="10.625" style="3" customWidth="1"/>
    <col min="6" max="6" width="12.75390625" style="3" customWidth="1"/>
    <col min="7" max="8" width="10.625" style="3" customWidth="1"/>
    <col min="9" max="9" width="14.125" style="7" customWidth="1"/>
    <col min="10" max="10" width="10.625" style="3" customWidth="1"/>
    <col min="11" max="16384" width="6.25390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8">
        <v>36976</v>
      </c>
      <c r="B2" s="6">
        <v>6</v>
      </c>
      <c r="C2" s="3">
        <v>25</v>
      </c>
      <c r="D2" s="3">
        <v>5</v>
      </c>
      <c r="E2" s="3">
        <v>172</v>
      </c>
      <c r="F2" s="7">
        <f aca="true" t="shared" si="0" ref="F2:F65">E2/838</f>
        <v>0.2052505966587112</v>
      </c>
      <c r="G2" s="3">
        <v>8</v>
      </c>
      <c r="H2" s="3">
        <v>29</v>
      </c>
      <c r="I2" s="7">
        <v>10.753170969332595</v>
      </c>
    </row>
    <row r="3" spans="1:9" ht="11.25">
      <c r="A3" s="18">
        <v>36976</v>
      </c>
      <c r="B3" s="6">
        <v>6</v>
      </c>
      <c r="C3" s="3">
        <v>25</v>
      </c>
      <c r="D3" s="3">
        <v>10</v>
      </c>
      <c r="E3" s="3">
        <v>286</v>
      </c>
      <c r="F3" s="7">
        <f t="shared" si="0"/>
        <v>0.3412887828162291</v>
      </c>
      <c r="G3" s="3">
        <v>8</v>
      </c>
      <c r="H3" s="3">
        <v>29</v>
      </c>
      <c r="I3" s="7">
        <v>15.896937695137298</v>
      </c>
    </row>
    <row r="4" spans="1:9" ht="11.25">
      <c r="A4" s="18">
        <v>36976</v>
      </c>
      <c r="B4" s="6">
        <v>6</v>
      </c>
      <c r="C4" s="3">
        <v>25</v>
      </c>
      <c r="D4" s="3">
        <v>20</v>
      </c>
      <c r="E4" s="3">
        <v>407</v>
      </c>
      <c r="F4" s="7">
        <f t="shared" si="0"/>
        <v>0.48568019093078757</v>
      </c>
      <c r="G4" s="3">
        <v>8</v>
      </c>
      <c r="H4" s="3">
        <v>30</v>
      </c>
      <c r="I4" s="7">
        <v>17.589352066230532</v>
      </c>
    </row>
    <row r="5" spans="1:9" ht="11.25">
      <c r="A5" s="18">
        <v>36976</v>
      </c>
      <c r="B5" s="6">
        <v>6</v>
      </c>
      <c r="C5" s="3">
        <v>25</v>
      </c>
      <c r="D5" s="3">
        <v>40</v>
      </c>
      <c r="E5" s="3">
        <v>467</v>
      </c>
      <c r="F5" s="7">
        <f t="shared" si="0"/>
        <v>0.5572792362768496</v>
      </c>
      <c r="G5" s="3">
        <v>8</v>
      </c>
      <c r="H5" s="3">
        <v>31</v>
      </c>
      <c r="I5" s="7">
        <v>23.226523920883054</v>
      </c>
    </row>
    <row r="6" spans="1:9" ht="11.25">
      <c r="A6" s="18">
        <v>36976</v>
      </c>
      <c r="B6" s="6">
        <v>6</v>
      </c>
      <c r="C6" s="3">
        <v>25</v>
      </c>
      <c r="D6" s="3">
        <v>60</v>
      </c>
      <c r="E6" s="3">
        <v>498</v>
      </c>
      <c r="F6" s="7">
        <f t="shared" si="0"/>
        <v>0.594272076372315</v>
      </c>
      <c r="G6" s="3">
        <v>8</v>
      </c>
      <c r="H6" s="3">
        <v>31</v>
      </c>
      <c r="I6" s="7">
        <v>24.658759422911693</v>
      </c>
    </row>
    <row r="7" spans="1:9" ht="11.25">
      <c r="A7" s="18">
        <v>36976</v>
      </c>
      <c r="B7" s="6">
        <v>6</v>
      </c>
      <c r="C7" s="3">
        <v>25</v>
      </c>
      <c r="D7" s="3">
        <v>100</v>
      </c>
      <c r="E7" s="3">
        <v>510</v>
      </c>
      <c r="F7" s="7">
        <f t="shared" si="0"/>
        <v>0.6085918854415274</v>
      </c>
      <c r="G7" s="3">
        <v>8</v>
      </c>
      <c r="H7" s="3">
        <v>32</v>
      </c>
      <c r="I7" s="7">
        <v>25.21317316563246</v>
      </c>
    </row>
    <row r="8" spans="1:9" ht="11.25">
      <c r="A8" s="18">
        <v>36976</v>
      </c>
      <c r="B8" s="6">
        <v>6</v>
      </c>
      <c r="C8" s="3">
        <v>26</v>
      </c>
      <c r="D8" s="3">
        <v>5</v>
      </c>
      <c r="E8" s="3">
        <v>143</v>
      </c>
      <c r="F8" s="7">
        <f t="shared" si="0"/>
        <v>0.17064439140811455</v>
      </c>
      <c r="G8" s="3">
        <v>8</v>
      </c>
      <c r="H8" s="3">
        <v>35</v>
      </c>
      <c r="I8" s="7">
        <v>8.895255551469287</v>
      </c>
    </row>
    <row r="9" spans="1:9" ht="11.25">
      <c r="A9" s="18">
        <v>36976</v>
      </c>
      <c r="B9" s="6">
        <v>6</v>
      </c>
      <c r="C9" s="3">
        <v>26</v>
      </c>
      <c r="D9" s="3">
        <v>10</v>
      </c>
      <c r="E9" s="3">
        <v>285</v>
      </c>
      <c r="F9" s="7">
        <f t="shared" si="0"/>
        <v>0.34009546539379476</v>
      </c>
      <c r="G9" s="3">
        <v>8</v>
      </c>
      <c r="H9" s="3">
        <v>36</v>
      </c>
      <c r="I9" s="7">
        <v>15.866787686550543</v>
      </c>
    </row>
    <row r="10" spans="1:9" ht="11.25">
      <c r="A10" s="18">
        <v>36976</v>
      </c>
      <c r="B10" s="6">
        <v>6</v>
      </c>
      <c r="C10" s="3">
        <v>26</v>
      </c>
      <c r="D10" s="3">
        <v>20</v>
      </c>
      <c r="E10" s="3">
        <v>429</v>
      </c>
      <c r="F10" s="7">
        <f t="shared" si="0"/>
        <v>0.5119331742243437</v>
      </c>
      <c r="G10" s="3">
        <v>8</v>
      </c>
      <c r="H10" s="3">
        <v>37</v>
      </c>
      <c r="I10" s="7">
        <v>17.480267431004037</v>
      </c>
    </row>
    <row r="11" spans="1:9" ht="11.25">
      <c r="A11" s="18">
        <v>36976</v>
      </c>
      <c r="B11" s="6">
        <v>6</v>
      </c>
      <c r="C11" s="3">
        <v>26</v>
      </c>
      <c r="D11" s="3">
        <v>40</v>
      </c>
      <c r="E11" s="3">
        <v>481</v>
      </c>
      <c r="F11" s="7">
        <f t="shared" si="0"/>
        <v>0.5739856801909308</v>
      </c>
      <c r="G11" s="3">
        <v>8</v>
      </c>
      <c r="H11" s="3">
        <v>37</v>
      </c>
      <c r="I11" s="7">
        <v>23.87333995405728</v>
      </c>
    </row>
    <row r="12" spans="1:9" ht="11.25">
      <c r="A12" s="18">
        <v>36976</v>
      </c>
      <c r="B12" s="6">
        <v>6</v>
      </c>
      <c r="C12" s="3">
        <v>26</v>
      </c>
      <c r="D12" s="3">
        <v>60</v>
      </c>
      <c r="E12" s="3">
        <v>429</v>
      </c>
      <c r="F12" s="7">
        <f t="shared" si="0"/>
        <v>0.5119331742243437</v>
      </c>
      <c r="G12" s="3">
        <v>8</v>
      </c>
      <c r="H12" s="3">
        <v>38</v>
      </c>
      <c r="I12" s="7">
        <v>21.470880402267305</v>
      </c>
    </row>
    <row r="13" spans="1:9" ht="11.25">
      <c r="A13" s="18">
        <v>36976</v>
      </c>
      <c r="B13" s="6">
        <v>6</v>
      </c>
      <c r="C13" s="3">
        <v>26</v>
      </c>
      <c r="D13" s="3">
        <v>100</v>
      </c>
      <c r="E13" s="3">
        <v>430</v>
      </c>
      <c r="F13" s="7">
        <f t="shared" si="0"/>
        <v>0.513126491646778</v>
      </c>
      <c r="G13" s="3">
        <v>8</v>
      </c>
      <c r="H13" s="3">
        <v>39</v>
      </c>
      <c r="I13" s="7">
        <v>21.517081547494033</v>
      </c>
    </row>
    <row r="14" spans="1:9" ht="11.25">
      <c r="A14" s="18">
        <v>36976</v>
      </c>
      <c r="B14" s="6">
        <v>6</v>
      </c>
      <c r="C14" s="3">
        <v>27</v>
      </c>
      <c r="D14" s="3">
        <v>5</v>
      </c>
      <c r="E14" s="3">
        <v>159</v>
      </c>
      <c r="F14" s="7">
        <f t="shared" si="0"/>
        <v>0.18973747016706444</v>
      </c>
      <c r="G14" s="3">
        <v>8</v>
      </c>
      <c r="H14" s="3">
        <v>41</v>
      </c>
      <c r="I14" s="7">
        <v>9.947869116486576</v>
      </c>
    </row>
    <row r="15" spans="1:9" ht="11.25">
      <c r="A15" s="18">
        <v>36976</v>
      </c>
      <c r="B15" s="6">
        <v>6</v>
      </c>
      <c r="C15" s="3">
        <v>27</v>
      </c>
      <c r="D15" s="3">
        <v>10</v>
      </c>
      <c r="E15" s="3">
        <v>311</v>
      </c>
      <c r="F15" s="7">
        <f t="shared" si="0"/>
        <v>0.3711217183770883</v>
      </c>
      <c r="G15" s="3">
        <v>8</v>
      </c>
      <c r="H15" s="3">
        <v>42</v>
      </c>
      <c r="I15" s="7">
        <v>16.56457296371916</v>
      </c>
    </row>
    <row r="16" spans="1:9" ht="11.25">
      <c r="A16" s="18">
        <v>36976</v>
      </c>
      <c r="B16" s="6">
        <v>6</v>
      </c>
      <c r="C16" s="3">
        <v>27</v>
      </c>
      <c r="D16" s="3">
        <v>20</v>
      </c>
      <c r="E16" s="3">
        <v>463</v>
      </c>
      <c r="F16" s="7">
        <f t="shared" si="0"/>
        <v>0.5525059665871122</v>
      </c>
      <c r="G16" s="3">
        <v>8</v>
      </c>
      <c r="H16" s="3">
        <v>42</v>
      </c>
      <c r="I16" s="7">
        <v>17.059431535884954</v>
      </c>
    </row>
    <row r="17" spans="1:9" ht="11.25">
      <c r="A17" s="18">
        <v>36976</v>
      </c>
      <c r="B17" s="6">
        <v>6</v>
      </c>
      <c r="C17" s="3">
        <v>27</v>
      </c>
      <c r="D17" s="3">
        <v>40</v>
      </c>
      <c r="E17" s="3">
        <v>331</v>
      </c>
      <c r="F17" s="7">
        <f t="shared" si="0"/>
        <v>0.39498806682577564</v>
      </c>
      <c r="G17" s="3">
        <v>8</v>
      </c>
      <c r="H17" s="3">
        <v>43</v>
      </c>
      <c r="I17" s="7">
        <v>16.94316817004773</v>
      </c>
    </row>
    <row r="18" spans="1:9" ht="11.25">
      <c r="A18" s="18">
        <v>36976</v>
      </c>
      <c r="B18" s="6">
        <v>6</v>
      </c>
      <c r="C18" s="3">
        <v>27</v>
      </c>
      <c r="D18" s="3">
        <v>60</v>
      </c>
      <c r="E18" s="3">
        <v>427</v>
      </c>
      <c r="F18" s="7">
        <f t="shared" si="0"/>
        <v>0.5095465393794749</v>
      </c>
      <c r="G18" s="3">
        <v>8</v>
      </c>
      <c r="H18" s="3">
        <v>43</v>
      </c>
      <c r="I18" s="7">
        <v>21.37847811181384</v>
      </c>
    </row>
    <row r="19" spans="1:9" ht="11.25">
      <c r="A19" s="18">
        <v>36976</v>
      </c>
      <c r="B19" s="6">
        <v>6</v>
      </c>
      <c r="C19" s="3">
        <v>27</v>
      </c>
      <c r="D19" s="3">
        <v>100</v>
      </c>
      <c r="E19" s="3">
        <v>502</v>
      </c>
      <c r="F19" s="7">
        <f t="shared" si="0"/>
        <v>0.5990453460620525</v>
      </c>
      <c r="G19" s="3">
        <v>8</v>
      </c>
      <c r="H19" s="3">
        <v>44</v>
      </c>
      <c r="I19" s="7">
        <v>24.843564003818617</v>
      </c>
    </row>
    <row r="20" spans="1:9" ht="11.25">
      <c r="A20" s="18">
        <v>36976</v>
      </c>
      <c r="B20" s="6">
        <v>6</v>
      </c>
      <c r="C20" s="3">
        <v>28</v>
      </c>
      <c r="D20" s="3">
        <v>5</v>
      </c>
      <c r="E20" s="3">
        <v>148</v>
      </c>
      <c r="F20" s="7">
        <f t="shared" si="0"/>
        <v>0.1766109785202864</v>
      </c>
      <c r="G20" s="3">
        <v>8</v>
      </c>
      <c r="H20" s="3">
        <v>46</v>
      </c>
      <c r="I20" s="7">
        <v>9.231483939821487</v>
      </c>
    </row>
    <row r="21" spans="1:9" ht="11.25">
      <c r="A21" s="18">
        <v>36976</v>
      </c>
      <c r="B21" s="6">
        <v>6</v>
      </c>
      <c r="C21" s="3">
        <v>28</v>
      </c>
      <c r="D21" s="3">
        <v>10</v>
      </c>
      <c r="E21" s="3">
        <v>305</v>
      </c>
      <c r="F21" s="7">
        <f t="shared" si="0"/>
        <v>0.3639618138424821</v>
      </c>
      <c r="G21" s="3">
        <v>8</v>
      </c>
      <c r="H21" s="3">
        <v>46</v>
      </c>
      <c r="I21" s="7">
        <v>16.41944373595787</v>
      </c>
    </row>
    <row r="22" spans="1:9" ht="11.25">
      <c r="A22" s="18">
        <v>36976</v>
      </c>
      <c r="B22" s="6">
        <v>6</v>
      </c>
      <c r="C22" s="3">
        <v>28</v>
      </c>
      <c r="D22" s="3">
        <v>20</v>
      </c>
      <c r="E22" s="3">
        <v>451</v>
      </c>
      <c r="F22" s="7">
        <f t="shared" si="0"/>
        <v>0.5381861575178998</v>
      </c>
      <c r="G22" s="3">
        <v>8</v>
      </c>
      <c r="H22" s="3">
        <v>46</v>
      </c>
      <c r="I22" s="7">
        <v>17.24293776837394</v>
      </c>
    </row>
    <row r="23" spans="1:9" ht="11.25">
      <c r="A23" s="18">
        <v>36976</v>
      </c>
      <c r="B23" s="6">
        <v>6</v>
      </c>
      <c r="C23" s="3">
        <v>28</v>
      </c>
      <c r="D23" s="3">
        <v>40</v>
      </c>
      <c r="E23" s="3">
        <v>501</v>
      </c>
      <c r="F23" s="7">
        <f t="shared" si="0"/>
        <v>0.5978520286396182</v>
      </c>
      <c r="G23" s="3">
        <v>8</v>
      </c>
      <c r="H23" s="3">
        <v>47</v>
      </c>
      <c r="I23" s="7">
        <v>24.797362858591885</v>
      </c>
    </row>
    <row r="24" spans="1:9" ht="11.25">
      <c r="A24" s="18">
        <v>36976</v>
      </c>
      <c r="B24" s="6">
        <v>6</v>
      </c>
      <c r="C24" s="3">
        <v>28</v>
      </c>
      <c r="D24" s="3">
        <v>60</v>
      </c>
      <c r="E24" s="3">
        <v>522</v>
      </c>
      <c r="F24" s="7">
        <f t="shared" si="0"/>
        <v>0.6229116945107399</v>
      </c>
      <c r="G24" s="3">
        <v>8</v>
      </c>
      <c r="H24" s="3">
        <v>47</v>
      </c>
      <c r="I24" s="7">
        <v>25.767586908353223</v>
      </c>
    </row>
    <row r="25" spans="1:9" ht="11.25">
      <c r="A25" s="18">
        <v>36976</v>
      </c>
      <c r="B25" s="6">
        <v>6</v>
      </c>
      <c r="C25" s="3">
        <v>28</v>
      </c>
      <c r="D25" s="3">
        <v>100</v>
      </c>
      <c r="E25" s="3">
        <v>492</v>
      </c>
      <c r="F25" s="7">
        <f t="shared" si="0"/>
        <v>0.5871121718377088</v>
      </c>
      <c r="G25" s="3">
        <v>8</v>
      </c>
      <c r="H25" s="3">
        <v>48</v>
      </c>
      <c r="I25" s="7">
        <v>24.381552551551312</v>
      </c>
    </row>
    <row r="26" spans="1:9" ht="11.25">
      <c r="A26" s="18">
        <v>36976</v>
      </c>
      <c r="B26" s="6">
        <v>6</v>
      </c>
      <c r="C26" s="3">
        <v>29</v>
      </c>
      <c r="D26" s="3">
        <v>5</v>
      </c>
      <c r="E26" s="3">
        <v>227</v>
      </c>
      <c r="F26" s="7">
        <f t="shared" si="0"/>
        <v>0.27088305489260145</v>
      </c>
      <c r="G26" s="3">
        <v>8</v>
      </c>
      <c r="H26" s="3">
        <v>52</v>
      </c>
      <c r="I26" s="7">
        <v>13.664725118502966</v>
      </c>
    </row>
    <row r="27" spans="1:9" ht="11.25">
      <c r="A27" s="18">
        <v>36976</v>
      </c>
      <c r="B27" s="6">
        <v>6</v>
      </c>
      <c r="C27" s="3">
        <v>29</v>
      </c>
      <c r="D27" s="3">
        <v>10</v>
      </c>
      <c r="E27" s="3">
        <v>342</v>
      </c>
      <c r="F27" s="7">
        <f t="shared" si="0"/>
        <v>0.4081145584725537</v>
      </c>
      <c r="G27" s="3">
        <v>8</v>
      </c>
      <c r="H27" s="3">
        <v>52</v>
      </c>
      <c r="I27" s="7">
        <v>17.162447548441847</v>
      </c>
    </row>
    <row r="28" spans="1:9" ht="11.25">
      <c r="A28" s="18">
        <v>36976</v>
      </c>
      <c r="B28" s="6">
        <v>6</v>
      </c>
      <c r="C28" s="3">
        <v>29</v>
      </c>
      <c r="D28" s="3">
        <v>20</v>
      </c>
      <c r="E28" s="3">
        <v>461</v>
      </c>
      <c r="F28" s="7">
        <f t="shared" si="0"/>
        <v>0.5501193317422435</v>
      </c>
      <c r="G28" s="3">
        <v>8</v>
      </c>
      <c r="H28" s="3">
        <v>52</v>
      </c>
      <c r="I28" s="7">
        <v>17.092665598615287</v>
      </c>
    </row>
    <row r="29" spans="1:9" ht="11.25">
      <c r="A29" s="18">
        <v>36976</v>
      </c>
      <c r="B29" s="6">
        <v>6</v>
      </c>
      <c r="C29" s="3">
        <v>29</v>
      </c>
      <c r="D29" s="3">
        <v>40</v>
      </c>
      <c r="E29" s="3">
        <v>471</v>
      </c>
      <c r="F29" s="7">
        <f t="shared" si="0"/>
        <v>0.5620525059665871</v>
      </c>
      <c r="G29" s="3">
        <v>8</v>
      </c>
      <c r="H29" s="3">
        <v>53</v>
      </c>
      <c r="I29" s="7">
        <v>23.411328501789978</v>
      </c>
    </row>
    <row r="30" spans="1:9" ht="11.25">
      <c r="A30" s="18">
        <v>36976</v>
      </c>
      <c r="B30" s="6">
        <v>6</v>
      </c>
      <c r="C30" s="3">
        <v>29</v>
      </c>
      <c r="D30" s="3">
        <v>60</v>
      </c>
      <c r="E30" s="3">
        <v>410</v>
      </c>
      <c r="F30" s="7">
        <f t="shared" si="0"/>
        <v>0.4892601431980907</v>
      </c>
      <c r="G30" s="3">
        <v>8</v>
      </c>
      <c r="H30" s="3">
        <v>53</v>
      </c>
      <c r="I30" s="7">
        <v>20.593058642959427</v>
      </c>
    </row>
    <row r="31" spans="1:9" ht="11.25">
      <c r="A31" s="18">
        <v>36976</v>
      </c>
      <c r="B31" s="6">
        <v>6</v>
      </c>
      <c r="C31" s="3">
        <v>29</v>
      </c>
      <c r="D31" s="3">
        <v>100</v>
      </c>
      <c r="E31" s="3">
        <v>529</v>
      </c>
      <c r="F31" s="7">
        <f t="shared" si="0"/>
        <v>0.6312649164677804</v>
      </c>
      <c r="G31" s="3">
        <v>8</v>
      </c>
      <c r="H31" s="3">
        <v>54</v>
      </c>
      <c r="I31" s="7">
        <v>26.09099492494033</v>
      </c>
    </row>
    <row r="32" spans="1:9" ht="11.25">
      <c r="A32" s="18">
        <v>36976</v>
      </c>
      <c r="B32" s="6">
        <v>6</v>
      </c>
      <c r="C32" s="3">
        <v>30</v>
      </c>
      <c r="D32" s="3">
        <v>5</v>
      </c>
      <c r="E32" s="3">
        <v>263</v>
      </c>
      <c r="F32" s="7">
        <f t="shared" si="0"/>
        <v>0.3138424821002387</v>
      </c>
      <c r="G32" s="3">
        <v>8</v>
      </c>
      <c r="H32" s="3">
        <v>56</v>
      </c>
      <c r="I32" s="7">
        <v>15.136450324226336</v>
      </c>
    </row>
    <row r="33" spans="1:9" ht="11.25">
      <c r="A33" s="18">
        <v>36976</v>
      </c>
      <c r="B33" s="6">
        <v>6</v>
      </c>
      <c r="C33" s="3">
        <v>30</v>
      </c>
      <c r="D33" s="3">
        <v>10</v>
      </c>
      <c r="E33" s="3">
        <v>469</v>
      </c>
      <c r="F33" s="7">
        <f t="shared" si="0"/>
        <v>0.5596658711217184</v>
      </c>
      <c r="G33" s="3">
        <v>8</v>
      </c>
      <c r="H33" s="3">
        <v>56</v>
      </c>
      <c r="I33" s="7">
        <v>16.95337009013675</v>
      </c>
    </row>
    <row r="34" spans="1:9" ht="11.25">
      <c r="A34" s="18">
        <v>36976</v>
      </c>
      <c r="B34" s="6">
        <v>6</v>
      </c>
      <c r="C34" s="3">
        <v>30</v>
      </c>
      <c r="D34" s="3">
        <v>20</v>
      </c>
      <c r="E34" s="3">
        <v>462</v>
      </c>
      <c r="F34" s="7">
        <f t="shared" si="0"/>
        <v>0.5513126491646778</v>
      </c>
      <c r="G34" s="3">
        <v>8</v>
      </c>
      <c r="H34" s="3">
        <v>56</v>
      </c>
      <c r="I34" s="7">
        <v>17.076181051782566</v>
      </c>
    </row>
    <row r="35" spans="1:9" ht="11.25">
      <c r="A35" s="18">
        <v>36976</v>
      </c>
      <c r="B35" s="6">
        <v>6</v>
      </c>
      <c r="C35" s="3">
        <v>30</v>
      </c>
      <c r="D35" s="3">
        <v>40</v>
      </c>
      <c r="E35" s="3">
        <v>492</v>
      </c>
      <c r="F35" s="7">
        <f t="shared" si="0"/>
        <v>0.5871121718377088</v>
      </c>
      <c r="G35" s="3">
        <v>8</v>
      </c>
      <c r="H35" s="3">
        <v>57</v>
      </c>
      <c r="I35" s="7">
        <v>24.381552551551312</v>
      </c>
    </row>
    <row r="36" spans="1:9" ht="11.25">
      <c r="A36" s="18">
        <v>36976</v>
      </c>
      <c r="B36" s="6">
        <v>6</v>
      </c>
      <c r="C36" s="3">
        <v>30</v>
      </c>
      <c r="D36" s="3">
        <v>60</v>
      </c>
      <c r="E36" s="3">
        <v>481</v>
      </c>
      <c r="F36" s="7">
        <f t="shared" si="0"/>
        <v>0.5739856801909308</v>
      </c>
      <c r="G36" s="3">
        <v>8</v>
      </c>
      <c r="H36" s="3">
        <v>58</v>
      </c>
      <c r="I36" s="7">
        <v>23.87333995405728</v>
      </c>
    </row>
    <row r="37" spans="1:9" ht="11.25">
      <c r="A37" s="18">
        <v>36976</v>
      </c>
      <c r="B37" s="6">
        <v>6</v>
      </c>
      <c r="C37" s="3">
        <v>30</v>
      </c>
      <c r="D37" s="3">
        <v>100</v>
      </c>
      <c r="E37" s="3">
        <v>370</v>
      </c>
      <c r="F37" s="7">
        <f t="shared" si="0"/>
        <v>0.441527446300716</v>
      </c>
      <c r="G37" s="3">
        <v>8</v>
      </c>
      <c r="H37" s="3">
        <v>59</v>
      </c>
      <c r="I37" s="7">
        <v>18.745012833890215</v>
      </c>
    </row>
    <row r="38" spans="1:9" ht="11.25">
      <c r="A38" s="18">
        <v>36976</v>
      </c>
      <c r="B38" s="6">
        <v>6</v>
      </c>
      <c r="C38" s="3">
        <v>31</v>
      </c>
      <c r="D38" s="3">
        <v>5</v>
      </c>
      <c r="E38" s="3">
        <v>246</v>
      </c>
      <c r="F38" s="7">
        <f t="shared" si="0"/>
        <v>0.2935560859188544</v>
      </c>
      <c r="G38" s="3">
        <v>9</v>
      </c>
      <c r="H38" s="3">
        <v>1</v>
      </c>
      <c r="I38" s="7">
        <v>14.484261481057862</v>
      </c>
    </row>
    <row r="39" spans="1:9" ht="11.25">
      <c r="A39" s="18">
        <v>36976</v>
      </c>
      <c r="B39" s="6">
        <v>6</v>
      </c>
      <c r="C39" s="3">
        <v>31</v>
      </c>
      <c r="D39" s="3">
        <v>15</v>
      </c>
      <c r="E39" s="3">
        <v>369</v>
      </c>
      <c r="F39" s="7">
        <f t="shared" si="0"/>
        <v>0.4403341288782816</v>
      </c>
      <c r="G39" s="3">
        <v>9</v>
      </c>
      <c r="H39" s="3">
        <v>1</v>
      </c>
      <c r="I39" s="7">
        <v>17.475706247654653</v>
      </c>
    </row>
    <row r="40" spans="1:9" ht="11.25">
      <c r="A40" s="18">
        <v>36976</v>
      </c>
      <c r="B40" s="6">
        <v>6</v>
      </c>
      <c r="C40" s="3">
        <v>31</v>
      </c>
      <c r="D40" s="3">
        <v>20</v>
      </c>
      <c r="E40" s="3">
        <v>443</v>
      </c>
      <c r="F40" s="7">
        <f t="shared" si="0"/>
        <v>0.5286396181384249</v>
      </c>
      <c r="G40" s="3">
        <v>9</v>
      </c>
      <c r="H40" s="3">
        <v>2</v>
      </c>
      <c r="I40" s="7">
        <v>17.34407773150927</v>
      </c>
    </row>
    <row r="41" spans="1:9" ht="11.25">
      <c r="A41" s="18">
        <v>36976</v>
      </c>
      <c r="B41" s="6">
        <v>6</v>
      </c>
      <c r="C41" s="3">
        <v>31</v>
      </c>
      <c r="D41" s="3">
        <v>40</v>
      </c>
      <c r="E41" s="3">
        <v>471</v>
      </c>
      <c r="F41" s="7">
        <f t="shared" si="0"/>
        <v>0.5620525059665871</v>
      </c>
      <c r="G41" s="3">
        <v>9</v>
      </c>
      <c r="H41" s="3">
        <v>2</v>
      </c>
      <c r="I41" s="7">
        <v>23.411328501789978</v>
      </c>
    </row>
    <row r="42" spans="1:9" ht="11.25">
      <c r="A42" s="18">
        <v>36976</v>
      </c>
      <c r="B42" s="6">
        <v>6</v>
      </c>
      <c r="C42" s="3">
        <v>31</v>
      </c>
      <c r="D42" s="3">
        <v>60</v>
      </c>
      <c r="E42" s="3">
        <v>464</v>
      </c>
      <c r="F42" s="7">
        <f t="shared" si="0"/>
        <v>0.5536992840095465</v>
      </c>
      <c r="G42" s="3">
        <v>9</v>
      </c>
      <c r="H42" s="3">
        <v>3</v>
      </c>
      <c r="I42" s="7">
        <v>23.08792048520286</v>
      </c>
    </row>
    <row r="43" spans="1:9" ht="11.25">
      <c r="A43" s="18">
        <v>36976</v>
      </c>
      <c r="B43" s="6">
        <v>6</v>
      </c>
      <c r="C43" s="3">
        <v>31</v>
      </c>
      <c r="D43" s="3">
        <v>100</v>
      </c>
      <c r="E43" s="3">
        <v>446</v>
      </c>
      <c r="F43" s="7">
        <f t="shared" si="0"/>
        <v>0.5322195704057279</v>
      </c>
      <c r="G43" s="3">
        <v>9</v>
      </c>
      <c r="H43" s="3">
        <v>3</v>
      </c>
      <c r="I43" s="7">
        <v>22.256299871121715</v>
      </c>
    </row>
    <row r="44" spans="1:9" ht="11.25">
      <c r="A44" s="18">
        <v>36976</v>
      </c>
      <c r="B44" s="6">
        <v>6</v>
      </c>
      <c r="C44" s="3">
        <v>32</v>
      </c>
      <c r="D44" s="3">
        <v>5</v>
      </c>
      <c r="E44" s="3">
        <v>312</v>
      </c>
      <c r="F44" s="7">
        <f t="shared" si="0"/>
        <v>0.3723150357995227</v>
      </c>
      <c r="G44" s="3">
        <v>9</v>
      </c>
      <c r="H44" s="3">
        <v>5</v>
      </c>
      <c r="I44" s="7">
        <v>16.58783377661895</v>
      </c>
    </row>
    <row r="45" spans="1:9" ht="11.25">
      <c r="A45" s="18">
        <v>36976</v>
      </c>
      <c r="B45" s="6">
        <v>6</v>
      </c>
      <c r="C45" s="3">
        <v>32</v>
      </c>
      <c r="D45" s="3">
        <v>10</v>
      </c>
      <c r="E45" s="3">
        <v>423</v>
      </c>
      <c r="F45" s="7">
        <f t="shared" si="0"/>
        <v>0.5047732696897375</v>
      </c>
      <c r="G45" s="3">
        <v>9</v>
      </c>
      <c r="H45" s="3">
        <v>6</v>
      </c>
      <c r="I45" s="7">
        <v>17.52273630118021</v>
      </c>
    </row>
    <row r="46" spans="1:9" ht="11.25">
      <c r="A46" s="18">
        <v>36976</v>
      </c>
      <c r="B46" s="6">
        <v>6</v>
      </c>
      <c r="C46" s="3">
        <v>32</v>
      </c>
      <c r="D46" s="3">
        <v>20</v>
      </c>
      <c r="E46" s="3">
        <v>478</v>
      </c>
      <c r="F46" s="7">
        <f t="shared" si="0"/>
        <v>0.5704057279236276</v>
      </c>
      <c r="G46" s="3">
        <v>9</v>
      </c>
      <c r="H46" s="3">
        <v>6</v>
      </c>
      <c r="I46" s="7">
        <v>16.776392509634817</v>
      </c>
    </row>
    <row r="47" spans="1:9" ht="11.25">
      <c r="A47" s="18">
        <v>36976</v>
      </c>
      <c r="B47" s="6">
        <v>6</v>
      </c>
      <c r="C47" s="3">
        <v>32</v>
      </c>
      <c r="D47" s="3">
        <v>40</v>
      </c>
      <c r="E47" s="3">
        <v>515</v>
      </c>
      <c r="F47" s="7">
        <f t="shared" si="0"/>
        <v>0.6145584725536993</v>
      </c>
      <c r="G47" s="3">
        <v>9</v>
      </c>
      <c r="H47" s="3">
        <v>7</v>
      </c>
      <c r="I47" s="7">
        <v>25.444178891766114</v>
      </c>
    </row>
    <row r="48" spans="1:9" ht="11.25">
      <c r="A48" s="18">
        <v>36976</v>
      </c>
      <c r="B48" s="6">
        <v>6</v>
      </c>
      <c r="C48" s="3">
        <v>32</v>
      </c>
      <c r="D48" s="3">
        <v>60</v>
      </c>
      <c r="E48" s="3">
        <v>530</v>
      </c>
      <c r="F48" s="7">
        <f t="shared" si="0"/>
        <v>0.6324582338902148</v>
      </c>
      <c r="G48" s="3">
        <v>9</v>
      </c>
      <c r="H48" s="3">
        <v>7</v>
      </c>
      <c r="I48" s="7">
        <v>26.137196070167064</v>
      </c>
    </row>
    <row r="49" spans="1:9" ht="11.25">
      <c r="A49" s="18">
        <v>36976</v>
      </c>
      <c r="B49" s="6">
        <v>6</v>
      </c>
      <c r="C49" s="3">
        <v>32</v>
      </c>
      <c r="D49" s="3">
        <v>100</v>
      </c>
      <c r="E49" s="3">
        <v>583</v>
      </c>
      <c r="F49" s="7">
        <f t="shared" si="0"/>
        <v>0.6957040572792362</v>
      </c>
      <c r="G49" s="3">
        <v>9</v>
      </c>
      <c r="H49" s="3">
        <v>7</v>
      </c>
      <c r="I49" s="7">
        <v>28.58585676718377</v>
      </c>
    </row>
    <row r="50" spans="1:9" ht="11.25">
      <c r="A50" s="18">
        <v>36976</v>
      </c>
      <c r="B50" s="6">
        <v>6</v>
      </c>
      <c r="C50" s="3">
        <v>33</v>
      </c>
      <c r="D50" s="3">
        <v>5</v>
      </c>
      <c r="E50" s="3">
        <v>397</v>
      </c>
      <c r="F50" s="7">
        <f t="shared" si="0"/>
        <v>0.4737470167064439</v>
      </c>
      <c r="G50" s="3">
        <v>9</v>
      </c>
      <c r="H50" s="3">
        <v>11</v>
      </c>
      <c r="I50" s="7">
        <v>17.59654094095214</v>
      </c>
    </row>
    <row r="51" spans="1:9" ht="11.25">
      <c r="A51" s="18">
        <v>36976</v>
      </c>
      <c r="B51" s="6">
        <v>6</v>
      </c>
      <c r="C51" s="3">
        <v>33</v>
      </c>
      <c r="D51" s="3">
        <v>10</v>
      </c>
      <c r="E51" s="3">
        <v>477</v>
      </c>
      <c r="F51" s="7">
        <f t="shared" si="0"/>
        <v>0.5692124105011933</v>
      </c>
      <c r="G51" s="3">
        <v>9</v>
      </c>
      <c r="H51" s="3">
        <v>11</v>
      </c>
      <c r="I51" s="7">
        <v>16.797116561505682</v>
      </c>
    </row>
    <row r="52" spans="1:9" ht="11.25">
      <c r="A52" s="18">
        <v>36976</v>
      </c>
      <c r="B52" s="6">
        <v>6</v>
      </c>
      <c r="C52" s="3">
        <v>33</v>
      </c>
      <c r="D52" s="3">
        <v>20</v>
      </c>
      <c r="E52" s="3">
        <v>521</v>
      </c>
      <c r="F52" s="7">
        <f t="shared" si="0"/>
        <v>0.6217183770883055</v>
      </c>
      <c r="G52" s="3">
        <v>9</v>
      </c>
      <c r="H52" s="3">
        <v>11</v>
      </c>
      <c r="I52" s="7">
        <v>15.634597543808125</v>
      </c>
    </row>
    <row r="53" spans="1:9" ht="11.25">
      <c r="A53" s="18">
        <v>36976</v>
      </c>
      <c r="B53" s="6">
        <v>6</v>
      </c>
      <c r="C53" s="3">
        <v>33</v>
      </c>
      <c r="D53" s="3">
        <v>40</v>
      </c>
      <c r="E53" s="3">
        <v>515</v>
      </c>
      <c r="F53" s="7">
        <f t="shared" si="0"/>
        <v>0.6145584725536993</v>
      </c>
      <c r="G53" s="3">
        <v>9</v>
      </c>
      <c r="H53" s="3">
        <v>12</v>
      </c>
      <c r="I53" s="7">
        <v>25.444178891766114</v>
      </c>
    </row>
    <row r="54" spans="1:9" ht="11.25">
      <c r="A54" s="18">
        <v>36976</v>
      </c>
      <c r="B54" s="6">
        <v>6</v>
      </c>
      <c r="C54" s="3">
        <v>33</v>
      </c>
      <c r="D54" s="3">
        <v>60</v>
      </c>
      <c r="E54" s="3">
        <v>549</v>
      </c>
      <c r="F54" s="7">
        <f t="shared" si="0"/>
        <v>0.6551312649164678</v>
      </c>
      <c r="G54" s="3">
        <v>9</v>
      </c>
      <c r="H54" s="3">
        <v>12</v>
      </c>
      <c r="I54" s="7">
        <v>27.015017829474942</v>
      </c>
    </row>
    <row r="55" spans="1:9" ht="11.25">
      <c r="A55" s="18">
        <v>36976</v>
      </c>
      <c r="B55" s="6">
        <v>6</v>
      </c>
      <c r="C55" s="3">
        <v>33</v>
      </c>
      <c r="D55" s="3">
        <v>100</v>
      </c>
      <c r="E55" s="3">
        <v>580</v>
      </c>
      <c r="F55" s="7">
        <f t="shared" si="0"/>
        <v>0.6921241050119332</v>
      </c>
      <c r="G55" s="3">
        <v>9</v>
      </c>
      <c r="H55" s="3">
        <v>13</v>
      </c>
      <c r="I55" s="7">
        <v>28.447253331503582</v>
      </c>
    </row>
    <row r="56" spans="1:9" ht="11.25">
      <c r="A56" s="18">
        <v>36976</v>
      </c>
      <c r="B56" s="6">
        <v>6</v>
      </c>
      <c r="C56" s="3">
        <v>34</v>
      </c>
      <c r="D56" s="3">
        <v>5</v>
      </c>
      <c r="E56" s="3">
        <v>346</v>
      </c>
      <c r="F56" s="7">
        <f t="shared" si="0"/>
        <v>0.4128878281622912</v>
      </c>
      <c r="G56" s="3">
        <v>9</v>
      </c>
      <c r="H56" s="3">
        <v>16</v>
      </c>
      <c r="I56" s="7">
        <v>17.221044821606164</v>
      </c>
    </row>
    <row r="57" spans="1:9" ht="11.25">
      <c r="A57" s="18">
        <v>36976</v>
      </c>
      <c r="B57" s="6">
        <v>6</v>
      </c>
      <c r="C57" s="3">
        <v>34</v>
      </c>
      <c r="D57" s="3">
        <v>10</v>
      </c>
      <c r="E57" s="3">
        <v>462</v>
      </c>
      <c r="F57" s="7">
        <f t="shared" si="0"/>
        <v>0.5513126491646778</v>
      </c>
      <c r="G57" s="3">
        <v>9</v>
      </c>
      <c r="H57" s="3">
        <v>16</v>
      </c>
      <c r="I57" s="7">
        <v>17.076181051782566</v>
      </c>
    </row>
    <row r="58" spans="1:9" ht="11.25">
      <c r="A58" s="18">
        <v>36976</v>
      </c>
      <c r="B58" s="6">
        <v>6</v>
      </c>
      <c r="C58" s="3">
        <v>34</v>
      </c>
      <c r="D58" s="3">
        <v>20</v>
      </c>
      <c r="E58" s="3">
        <v>506</v>
      </c>
      <c r="F58" s="7">
        <f t="shared" si="0"/>
        <v>0.60381861575179</v>
      </c>
      <c r="G58" s="3">
        <v>9</v>
      </c>
      <c r="H58" s="3">
        <v>17</v>
      </c>
      <c r="I58" s="7">
        <v>16.088541616908074</v>
      </c>
    </row>
    <row r="59" spans="1:9" ht="11.25">
      <c r="A59" s="18">
        <v>36976</v>
      </c>
      <c r="B59" s="6">
        <v>6</v>
      </c>
      <c r="C59" s="3">
        <v>34</v>
      </c>
      <c r="D59" s="3">
        <v>40</v>
      </c>
      <c r="E59" s="3">
        <v>517</v>
      </c>
      <c r="F59" s="7">
        <f t="shared" si="0"/>
        <v>0.616945107398568</v>
      </c>
      <c r="G59" s="3">
        <v>9</v>
      </c>
      <c r="H59" s="3">
        <v>17</v>
      </c>
      <c r="I59" s="7">
        <v>25.53658118221957</v>
      </c>
    </row>
    <row r="60" spans="1:9" ht="11.25">
      <c r="A60" s="18">
        <v>36976</v>
      </c>
      <c r="B60" s="6">
        <v>6</v>
      </c>
      <c r="C60" s="3">
        <v>34</v>
      </c>
      <c r="D60" s="3">
        <v>60</v>
      </c>
      <c r="E60" s="3">
        <v>503</v>
      </c>
      <c r="F60" s="7">
        <f t="shared" si="0"/>
        <v>0.6002386634844868</v>
      </c>
      <c r="G60" s="3">
        <v>9</v>
      </c>
      <c r="H60" s="3">
        <v>17</v>
      </c>
      <c r="I60" s="7">
        <v>24.889765149045342</v>
      </c>
    </row>
    <row r="61" spans="1:9" ht="11.25">
      <c r="A61" s="18">
        <v>36976</v>
      </c>
      <c r="B61" s="6">
        <v>6</v>
      </c>
      <c r="C61" s="3">
        <v>34</v>
      </c>
      <c r="D61" s="3">
        <v>100</v>
      </c>
      <c r="E61" s="3">
        <v>481</v>
      </c>
      <c r="F61" s="7">
        <f t="shared" si="0"/>
        <v>0.5739856801909308</v>
      </c>
      <c r="G61" s="3">
        <v>9</v>
      </c>
      <c r="H61" s="3">
        <v>18</v>
      </c>
      <c r="I61" s="7">
        <v>23.87333995405728</v>
      </c>
    </row>
    <row r="62" spans="1:9" ht="11.25">
      <c r="A62" s="18">
        <v>36976</v>
      </c>
      <c r="B62" s="6">
        <v>6</v>
      </c>
      <c r="C62" s="3">
        <v>35</v>
      </c>
      <c r="D62" s="3">
        <v>5</v>
      </c>
      <c r="E62" s="3">
        <v>363</v>
      </c>
      <c r="F62" s="7">
        <f t="shared" si="0"/>
        <v>0.4331742243436754</v>
      </c>
      <c r="G62" s="3">
        <v>9</v>
      </c>
      <c r="H62" s="3">
        <v>20</v>
      </c>
      <c r="I62" s="7">
        <v>17.422786254472797</v>
      </c>
    </row>
    <row r="63" spans="1:9" ht="11.25">
      <c r="A63" s="18">
        <v>36976</v>
      </c>
      <c r="B63" s="6">
        <v>6</v>
      </c>
      <c r="C63" s="3">
        <v>35</v>
      </c>
      <c r="D63" s="3">
        <v>10</v>
      </c>
      <c r="E63" s="3">
        <v>464</v>
      </c>
      <c r="F63" s="7">
        <f t="shared" si="0"/>
        <v>0.5536992840095465</v>
      </c>
      <c r="G63" s="3">
        <v>9</v>
      </c>
      <c r="H63" s="3">
        <v>20</v>
      </c>
      <c r="I63" s="7">
        <v>17.042417050922463</v>
      </c>
    </row>
    <row r="64" spans="1:9" ht="11.25">
      <c r="A64" s="18">
        <v>36976</v>
      </c>
      <c r="B64" s="6">
        <v>6</v>
      </c>
      <c r="C64" s="3">
        <v>35</v>
      </c>
      <c r="D64" s="3">
        <v>20</v>
      </c>
      <c r="E64" s="3">
        <v>498</v>
      </c>
      <c r="F64" s="7">
        <f t="shared" si="0"/>
        <v>0.594272076372315</v>
      </c>
      <c r="G64" s="3">
        <v>9</v>
      </c>
      <c r="H64" s="3">
        <v>21</v>
      </c>
      <c r="I64" s="7">
        <v>16.306267968592106</v>
      </c>
    </row>
    <row r="65" spans="1:9" ht="11.25">
      <c r="A65" s="18">
        <v>36976</v>
      </c>
      <c r="B65" s="6">
        <v>6</v>
      </c>
      <c r="C65" s="3">
        <v>35</v>
      </c>
      <c r="D65" s="3">
        <v>40</v>
      </c>
      <c r="E65" s="3">
        <v>525</v>
      </c>
      <c r="F65" s="7">
        <f t="shared" si="0"/>
        <v>0.6264916467780429</v>
      </c>
      <c r="G65" s="3">
        <v>9</v>
      </c>
      <c r="H65" s="3">
        <v>22</v>
      </c>
      <c r="I65" s="7">
        <v>25.906190344033412</v>
      </c>
    </row>
    <row r="66" spans="1:9" ht="11.25">
      <c r="A66" s="18">
        <v>36976</v>
      </c>
      <c r="B66" s="6">
        <v>6</v>
      </c>
      <c r="C66" s="3">
        <v>35</v>
      </c>
      <c r="D66" s="3">
        <v>60</v>
      </c>
      <c r="E66" s="3">
        <v>525</v>
      </c>
      <c r="F66" s="7">
        <f aca="true" t="shared" si="1" ref="F66:F129">E66/838</f>
        <v>0.6264916467780429</v>
      </c>
      <c r="G66" s="3">
        <v>9</v>
      </c>
      <c r="H66" s="3">
        <v>22</v>
      </c>
      <c r="I66" s="7">
        <v>25.906190344033412</v>
      </c>
    </row>
    <row r="67" spans="1:9" ht="11.25">
      <c r="A67" s="18">
        <v>36976</v>
      </c>
      <c r="B67" s="6">
        <v>6</v>
      </c>
      <c r="C67" s="3">
        <v>35</v>
      </c>
      <c r="D67" s="3">
        <v>100</v>
      </c>
      <c r="E67" s="3">
        <v>496</v>
      </c>
      <c r="F67" s="7">
        <f t="shared" si="1"/>
        <v>0.5918854415274463</v>
      </c>
      <c r="G67" s="3">
        <v>9</v>
      </c>
      <c r="H67" s="3">
        <v>23</v>
      </c>
      <c r="I67" s="7">
        <v>24.566357132458233</v>
      </c>
    </row>
    <row r="68" spans="1:9" ht="11.25">
      <c r="A68" s="18">
        <v>36976</v>
      </c>
      <c r="B68" s="6">
        <v>6</v>
      </c>
      <c r="C68" s="3">
        <v>36</v>
      </c>
      <c r="D68" s="3">
        <v>5</v>
      </c>
      <c r="E68" s="3">
        <v>397</v>
      </c>
      <c r="F68" s="7">
        <f t="shared" si="1"/>
        <v>0.4737470167064439</v>
      </c>
      <c r="G68" s="3">
        <v>9</v>
      </c>
      <c r="H68" s="3">
        <v>25</v>
      </c>
      <c r="I68" s="7">
        <v>17.59654094095214</v>
      </c>
    </row>
    <row r="69" spans="1:9" ht="11.25">
      <c r="A69" s="18">
        <v>36976</v>
      </c>
      <c r="B69" s="6">
        <v>6</v>
      </c>
      <c r="C69" s="3">
        <v>36</v>
      </c>
      <c r="D69" s="3">
        <v>10</v>
      </c>
      <c r="E69" s="3">
        <v>510</v>
      </c>
      <c r="F69" s="7">
        <f t="shared" si="1"/>
        <v>0.6085918854415274</v>
      </c>
      <c r="G69" s="3">
        <v>9</v>
      </c>
      <c r="H69" s="3">
        <v>26</v>
      </c>
      <c r="I69" s="7">
        <v>15.973319183508861</v>
      </c>
    </row>
    <row r="70" spans="1:9" ht="11.25">
      <c r="A70" s="18">
        <v>36976</v>
      </c>
      <c r="B70" s="6">
        <v>6</v>
      </c>
      <c r="C70" s="3">
        <v>36</v>
      </c>
      <c r="D70" s="3">
        <v>20</v>
      </c>
      <c r="E70" s="3">
        <v>519</v>
      </c>
      <c r="F70" s="7">
        <f t="shared" si="1"/>
        <v>0.6193317422434368</v>
      </c>
      <c r="G70" s="3">
        <v>9</v>
      </c>
      <c r="H70" s="3">
        <v>26</v>
      </c>
      <c r="I70" s="7">
        <v>15.698568018064943</v>
      </c>
    </row>
    <row r="71" spans="1:9" ht="11.25">
      <c r="A71" s="18">
        <v>36976</v>
      </c>
      <c r="B71" s="6">
        <v>6</v>
      </c>
      <c r="C71" s="3">
        <v>36</v>
      </c>
      <c r="D71" s="3">
        <v>40</v>
      </c>
      <c r="E71" s="3">
        <v>528</v>
      </c>
      <c r="F71" s="7">
        <f t="shared" si="1"/>
        <v>0.630071599045346</v>
      </c>
      <c r="G71" s="3">
        <v>9</v>
      </c>
      <c r="H71" s="3">
        <v>27</v>
      </c>
      <c r="I71" s="7">
        <v>26.044793779713604</v>
      </c>
    </row>
    <row r="72" spans="1:9" ht="11.25">
      <c r="A72" s="18">
        <v>36976</v>
      </c>
      <c r="B72" s="6">
        <v>6</v>
      </c>
      <c r="C72" s="3">
        <v>36</v>
      </c>
      <c r="D72" s="3">
        <v>60</v>
      </c>
      <c r="E72" s="3">
        <v>541</v>
      </c>
      <c r="F72" s="7">
        <f t="shared" si="1"/>
        <v>0.6455847255369929</v>
      </c>
      <c r="G72" s="3">
        <v>9</v>
      </c>
      <c r="H72" s="3">
        <v>28</v>
      </c>
      <c r="I72" s="7">
        <v>26.6454086676611</v>
      </c>
    </row>
    <row r="73" spans="1:9" ht="11.25">
      <c r="A73" s="18">
        <v>36976</v>
      </c>
      <c r="B73" s="6">
        <v>6</v>
      </c>
      <c r="C73" s="3">
        <v>36</v>
      </c>
      <c r="D73" s="3">
        <v>100</v>
      </c>
      <c r="E73" s="3">
        <v>471</v>
      </c>
      <c r="F73" s="7">
        <f t="shared" si="1"/>
        <v>0.5620525059665871</v>
      </c>
      <c r="G73" s="3">
        <v>9</v>
      </c>
      <c r="H73" s="3">
        <v>29</v>
      </c>
      <c r="I73" s="7">
        <v>23.411328501789978</v>
      </c>
    </row>
    <row r="74" spans="1:9" ht="11.25">
      <c r="A74" s="18">
        <v>36976</v>
      </c>
      <c r="B74" s="6">
        <v>6</v>
      </c>
      <c r="C74" s="3">
        <v>37</v>
      </c>
      <c r="D74" s="3">
        <v>5</v>
      </c>
      <c r="E74" s="3">
        <v>130</v>
      </c>
      <c r="F74" s="7">
        <f t="shared" si="1"/>
        <v>0.15513126491646778</v>
      </c>
      <c r="G74" s="3">
        <v>9</v>
      </c>
      <c r="H74" s="3">
        <v>31</v>
      </c>
      <c r="I74" s="7">
        <v>7.990060361162215</v>
      </c>
    </row>
    <row r="75" spans="1:9" ht="11.25">
      <c r="A75" s="18">
        <v>36976</v>
      </c>
      <c r="B75" s="6">
        <v>6</v>
      </c>
      <c r="C75" s="3">
        <v>37</v>
      </c>
      <c r="D75" s="3">
        <v>10</v>
      </c>
      <c r="E75" s="3">
        <v>221</v>
      </c>
      <c r="F75" s="7">
        <f t="shared" si="1"/>
        <v>0.2637231503579952</v>
      </c>
      <c r="G75" s="3">
        <v>9</v>
      </c>
      <c r="H75" s="3">
        <v>31</v>
      </c>
      <c r="I75" s="7">
        <v>13.386051482040425</v>
      </c>
    </row>
    <row r="76" spans="1:9" ht="11.25">
      <c r="A76" s="18">
        <v>36976</v>
      </c>
      <c r="B76" s="6">
        <v>6</v>
      </c>
      <c r="C76" s="3">
        <v>37</v>
      </c>
      <c r="D76" s="3">
        <v>20</v>
      </c>
      <c r="E76" s="3">
        <v>355</v>
      </c>
      <c r="F76" s="7">
        <f t="shared" si="1"/>
        <v>0.4236276849642005</v>
      </c>
      <c r="G76" s="3">
        <v>9</v>
      </c>
      <c r="H76" s="3">
        <v>31</v>
      </c>
      <c r="I76" s="7">
        <v>17.337387995930186</v>
      </c>
    </row>
    <row r="77" spans="1:9" ht="11.25">
      <c r="A77" s="18">
        <v>36976</v>
      </c>
      <c r="B77" s="6">
        <v>6</v>
      </c>
      <c r="C77" s="3">
        <v>37</v>
      </c>
      <c r="D77" s="3">
        <v>40</v>
      </c>
      <c r="E77" s="3">
        <v>411</v>
      </c>
      <c r="F77" s="7">
        <f t="shared" si="1"/>
        <v>0.4904534606205251</v>
      </c>
      <c r="G77" s="3">
        <v>9</v>
      </c>
      <c r="H77" s="3">
        <v>33</v>
      </c>
      <c r="I77" s="7">
        <v>20.63925978818616</v>
      </c>
    </row>
    <row r="78" spans="1:9" ht="11.25">
      <c r="A78" s="18">
        <v>36976</v>
      </c>
      <c r="B78" s="6">
        <v>6</v>
      </c>
      <c r="C78" s="3">
        <v>37</v>
      </c>
      <c r="D78" s="3">
        <v>60</v>
      </c>
      <c r="E78" s="3">
        <v>430</v>
      </c>
      <c r="F78" s="7">
        <f t="shared" si="1"/>
        <v>0.513126491646778</v>
      </c>
      <c r="G78" s="3">
        <v>9</v>
      </c>
      <c r="H78" s="3">
        <v>33</v>
      </c>
      <c r="I78" s="7">
        <v>21.517081547494033</v>
      </c>
    </row>
    <row r="79" spans="1:9" ht="11.25">
      <c r="A79" s="18">
        <v>36976</v>
      </c>
      <c r="B79" s="6">
        <v>6</v>
      </c>
      <c r="C79" s="3">
        <v>37</v>
      </c>
      <c r="D79" s="3">
        <v>100</v>
      </c>
      <c r="E79" s="3">
        <v>451</v>
      </c>
      <c r="F79" s="7">
        <f t="shared" si="1"/>
        <v>0.5381861575178998</v>
      </c>
      <c r="G79" s="3">
        <v>9</v>
      </c>
      <c r="H79" s="3">
        <v>34</v>
      </c>
      <c r="I79" s="7">
        <v>22.487305597255368</v>
      </c>
    </row>
    <row r="80" spans="1:9" ht="11.25">
      <c r="A80" s="18">
        <v>36976</v>
      </c>
      <c r="B80" s="6">
        <v>6</v>
      </c>
      <c r="C80" s="3">
        <v>38</v>
      </c>
      <c r="D80" s="3">
        <v>5</v>
      </c>
      <c r="E80" s="3">
        <v>118</v>
      </c>
      <c r="F80" s="7">
        <f t="shared" si="1"/>
        <v>0.14081145584725538</v>
      </c>
      <c r="G80" s="3">
        <v>9</v>
      </c>
      <c r="H80" s="3">
        <v>36</v>
      </c>
      <c r="I80" s="7">
        <v>7.114750210377019</v>
      </c>
    </row>
    <row r="81" spans="1:9" ht="11.25">
      <c r="A81" s="18">
        <v>36976</v>
      </c>
      <c r="B81" s="6">
        <v>6</v>
      </c>
      <c r="C81" s="3">
        <v>38</v>
      </c>
      <c r="D81" s="3">
        <v>10</v>
      </c>
      <c r="E81" s="3">
        <v>204</v>
      </c>
      <c r="F81" s="7">
        <f t="shared" si="1"/>
        <v>0.24343675417661098</v>
      </c>
      <c r="G81" s="3">
        <v>9</v>
      </c>
      <c r="H81" s="3">
        <v>36</v>
      </c>
      <c r="I81" s="7">
        <v>12.544674726545189</v>
      </c>
    </row>
    <row r="82" spans="1:9" ht="11.25">
      <c r="A82" s="18">
        <v>36976</v>
      </c>
      <c r="B82" s="6">
        <v>6</v>
      </c>
      <c r="C82" s="3">
        <v>38</v>
      </c>
      <c r="D82" s="3">
        <v>20</v>
      </c>
      <c r="E82" s="3">
        <v>327</v>
      </c>
      <c r="F82" s="7">
        <f t="shared" si="1"/>
        <v>0.3902147971360382</v>
      </c>
      <c r="G82" s="3">
        <v>9</v>
      </c>
      <c r="H82" s="3">
        <v>37</v>
      </c>
      <c r="I82" s="7">
        <v>16.904949682329786</v>
      </c>
    </row>
    <row r="83" spans="1:9" ht="11.25">
      <c r="A83" s="18">
        <v>36976</v>
      </c>
      <c r="B83" s="6">
        <v>6</v>
      </c>
      <c r="C83" s="3">
        <v>38</v>
      </c>
      <c r="D83" s="3">
        <v>45</v>
      </c>
      <c r="E83" s="3">
        <v>446</v>
      </c>
      <c r="F83" s="7">
        <f t="shared" si="1"/>
        <v>0.5322195704057279</v>
      </c>
      <c r="G83" s="3">
        <v>9</v>
      </c>
      <c r="H83" s="3">
        <v>37</v>
      </c>
      <c r="I83" s="7">
        <v>22.256299871121715</v>
      </c>
    </row>
    <row r="84" spans="1:9" ht="11.25">
      <c r="A84" s="18">
        <v>36976</v>
      </c>
      <c r="B84" s="6">
        <v>6</v>
      </c>
      <c r="C84" s="3">
        <v>38</v>
      </c>
      <c r="D84" s="3">
        <v>60</v>
      </c>
      <c r="E84" s="3">
        <v>426</v>
      </c>
      <c r="F84" s="7">
        <f t="shared" si="1"/>
        <v>0.5083532219570406</v>
      </c>
      <c r="G84" s="3">
        <v>9</v>
      </c>
      <c r="H84" s="3">
        <v>38</v>
      </c>
      <c r="I84" s="7">
        <v>21.332276966587113</v>
      </c>
    </row>
    <row r="85" spans="1:9" ht="11.25">
      <c r="A85" s="18">
        <v>36976</v>
      </c>
      <c r="B85" s="6">
        <v>6</v>
      </c>
      <c r="C85" s="3">
        <v>38</v>
      </c>
      <c r="D85" s="3">
        <v>100</v>
      </c>
      <c r="E85" s="3">
        <v>473</v>
      </c>
      <c r="F85" s="7">
        <f t="shared" si="1"/>
        <v>0.5644391408114559</v>
      </c>
      <c r="G85" s="3">
        <v>9</v>
      </c>
      <c r="H85" s="3">
        <v>38</v>
      </c>
      <c r="I85" s="7">
        <v>23.503730792243438</v>
      </c>
    </row>
    <row r="86" spans="1:9" ht="11.25">
      <c r="A86" s="18">
        <v>36976</v>
      </c>
      <c r="B86" s="6">
        <v>6</v>
      </c>
      <c r="C86" s="3">
        <v>39</v>
      </c>
      <c r="D86" s="3">
        <v>5</v>
      </c>
      <c r="E86" s="3">
        <v>130</v>
      </c>
      <c r="F86" s="7">
        <f t="shared" si="1"/>
        <v>0.15513126491646778</v>
      </c>
      <c r="G86" s="3">
        <v>9</v>
      </c>
      <c r="H86" s="3">
        <v>41</v>
      </c>
      <c r="I86" s="7">
        <v>7.990060361162215</v>
      </c>
    </row>
    <row r="87" spans="1:9" ht="11.25">
      <c r="A87" s="18">
        <v>36976</v>
      </c>
      <c r="B87" s="6">
        <v>6</v>
      </c>
      <c r="C87" s="3">
        <v>39</v>
      </c>
      <c r="D87" s="3">
        <v>10</v>
      </c>
      <c r="E87" s="3">
        <v>219</v>
      </c>
      <c r="F87" s="7">
        <f t="shared" si="1"/>
        <v>0.2613365155131265</v>
      </c>
      <c r="G87" s="3">
        <v>9</v>
      </c>
      <c r="H87" s="3">
        <v>41</v>
      </c>
      <c r="I87" s="7">
        <v>13.291040517367183</v>
      </c>
    </row>
    <row r="88" spans="1:9" ht="11.25">
      <c r="A88" s="18">
        <v>36976</v>
      </c>
      <c r="B88" s="6">
        <v>6</v>
      </c>
      <c r="C88" s="3">
        <v>39</v>
      </c>
      <c r="D88" s="3">
        <v>20</v>
      </c>
      <c r="E88" s="3">
        <v>331</v>
      </c>
      <c r="F88" s="7">
        <f t="shared" si="1"/>
        <v>0.39498806682577564</v>
      </c>
      <c r="G88" s="3">
        <v>9</v>
      </c>
      <c r="H88" s="3">
        <v>42</v>
      </c>
      <c r="I88" s="7">
        <v>16.9794450993871</v>
      </c>
    </row>
    <row r="89" spans="1:9" ht="11.25">
      <c r="A89" s="18">
        <v>36976</v>
      </c>
      <c r="B89" s="6">
        <v>6</v>
      </c>
      <c r="C89" s="3">
        <v>39</v>
      </c>
      <c r="D89" s="3">
        <v>40</v>
      </c>
      <c r="E89" s="3">
        <v>462</v>
      </c>
      <c r="F89" s="7">
        <f t="shared" si="1"/>
        <v>0.5513126491646778</v>
      </c>
      <c r="G89" s="3">
        <v>9</v>
      </c>
      <c r="H89" s="3">
        <v>42</v>
      </c>
      <c r="I89" s="7">
        <v>22.995518194749405</v>
      </c>
    </row>
    <row r="90" spans="1:9" ht="11.25">
      <c r="A90" s="18">
        <v>36976</v>
      </c>
      <c r="B90" s="6">
        <v>6</v>
      </c>
      <c r="C90" s="3">
        <v>39</v>
      </c>
      <c r="D90" s="3">
        <v>60</v>
      </c>
      <c r="E90" s="3">
        <v>434</v>
      </c>
      <c r="F90" s="7">
        <f t="shared" si="1"/>
        <v>0.5178997613365155</v>
      </c>
      <c r="G90" s="3">
        <v>9</v>
      </c>
      <c r="H90" s="3">
        <v>43</v>
      </c>
      <c r="I90" s="7">
        <v>21.701886128400954</v>
      </c>
    </row>
    <row r="91" spans="1:9" ht="11.25">
      <c r="A91" s="18">
        <v>36976</v>
      </c>
      <c r="B91" s="6">
        <v>6</v>
      </c>
      <c r="C91" s="3">
        <v>39</v>
      </c>
      <c r="D91" s="3">
        <v>100</v>
      </c>
      <c r="E91" s="3">
        <v>449</v>
      </c>
      <c r="F91" s="7">
        <f t="shared" si="1"/>
        <v>0.535799522673031</v>
      </c>
      <c r="G91" s="3">
        <v>9</v>
      </c>
      <c r="H91" s="3">
        <v>43</v>
      </c>
      <c r="I91" s="7">
        <v>22.394903306801908</v>
      </c>
    </row>
    <row r="92" spans="1:9" ht="11.25">
      <c r="A92" s="18">
        <v>36976</v>
      </c>
      <c r="B92" s="6">
        <v>6</v>
      </c>
      <c r="C92" s="3">
        <v>40</v>
      </c>
      <c r="D92" s="3">
        <v>5</v>
      </c>
      <c r="E92" s="3">
        <v>90</v>
      </c>
      <c r="F92" s="7">
        <f t="shared" si="1"/>
        <v>0.10739856801909307</v>
      </c>
      <c r="G92" s="3">
        <v>9</v>
      </c>
      <c r="H92" s="3">
        <v>45</v>
      </c>
      <c r="I92" s="7">
        <v>4.9239771822101694</v>
      </c>
    </row>
    <row r="93" spans="1:9" ht="11.25">
      <c r="A93" s="18">
        <v>36976</v>
      </c>
      <c r="B93" s="6">
        <v>6</v>
      </c>
      <c r="C93" s="3">
        <v>40</v>
      </c>
      <c r="D93" s="3">
        <v>10</v>
      </c>
      <c r="E93" s="3">
        <v>169</v>
      </c>
      <c r="F93" s="7">
        <f t="shared" si="1"/>
        <v>0.2016706443914081</v>
      </c>
      <c r="G93" s="3">
        <v>9</v>
      </c>
      <c r="H93" s="3">
        <v>45</v>
      </c>
      <c r="I93" s="7">
        <v>10.571306616187535</v>
      </c>
    </row>
    <row r="94" spans="1:9" ht="11.25">
      <c r="A94" s="18">
        <v>36976</v>
      </c>
      <c r="B94" s="6">
        <v>6</v>
      </c>
      <c r="C94" s="3">
        <v>40</v>
      </c>
      <c r="D94" s="3">
        <v>20</v>
      </c>
      <c r="E94" s="3">
        <v>327</v>
      </c>
      <c r="F94" s="7">
        <f t="shared" si="1"/>
        <v>0.3902147971360382</v>
      </c>
      <c r="G94" s="3">
        <v>9</v>
      </c>
      <c r="H94" s="3">
        <v>46</v>
      </c>
      <c r="I94" s="7">
        <v>16.904949682329786</v>
      </c>
    </row>
    <row r="95" spans="1:9" ht="11.25">
      <c r="A95" s="18">
        <v>36976</v>
      </c>
      <c r="B95" s="6">
        <v>6</v>
      </c>
      <c r="C95" s="3">
        <v>40</v>
      </c>
      <c r="D95" s="3">
        <v>40</v>
      </c>
      <c r="E95" s="3">
        <v>393</v>
      </c>
      <c r="F95" s="7">
        <f t="shared" si="1"/>
        <v>0.46897374701670647</v>
      </c>
      <c r="G95" s="3">
        <v>9</v>
      </c>
      <c r="H95" s="3">
        <v>47</v>
      </c>
      <c r="I95" s="7">
        <v>19.807639174105013</v>
      </c>
    </row>
    <row r="96" spans="1:9" ht="11.25">
      <c r="A96" s="18">
        <v>36976</v>
      </c>
      <c r="B96" s="6">
        <v>6</v>
      </c>
      <c r="C96" s="3">
        <v>40</v>
      </c>
      <c r="D96" s="3">
        <v>60</v>
      </c>
      <c r="E96" s="3">
        <v>392</v>
      </c>
      <c r="F96" s="7">
        <f t="shared" si="1"/>
        <v>0.4677804295942721</v>
      </c>
      <c r="G96" s="3">
        <v>9</v>
      </c>
      <c r="H96" s="3">
        <v>47</v>
      </c>
      <c r="I96" s="7">
        <v>19.76143802887828</v>
      </c>
    </row>
    <row r="97" spans="1:9" ht="11.25">
      <c r="A97" s="18">
        <v>36976</v>
      </c>
      <c r="B97" s="6">
        <v>6</v>
      </c>
      <c r="C97" s="3">
        <v>40</v>
      </c>
      <c r="D97" s="3">
        <v>100</v>
      </c>
      <c r="E97" s="3">
        <v>423</v>
      </c>
      <c r="F97" s="7">
        <f t="shared" si="1"/>
        <v>0.5047732696897375</v>
      </c>
      <c r="G97" s="3">
        <v>9</v>
      </c>
      <c r="H97" s="3">
        <v>48</v>
      </c>
      <c r="I97" s="7">
        <v>21.19367353090692</v>
      </c>
    </row>
    <row r="98" spans="1:9" ht="11.25">
      <c r="A98" s="18">
        <v>36976</v>
      </c>
      <c r="B98" s="6">
        <v>6</v>
      </c>
      <c r="C98" s="3">
        <v>41</v>
      </c>
      <c r="D98" s="3">
        <v>5</v>
      </c>
      <c r="E98" s="3">
        <v>140</v>
      </c>
      <c r="F98" s="7">
        <f t="shared" si="1"/>
        <v>0.16706443914081145</v>
      </c>
      <c r="G98" s="3">
        <v>9</v>
      </c>
      <c r="H98" s="3">
        <v>50</v>
      </c>
      <c r="I98" s="7">
        <v>8.690338889679367</v>
      </c>
    </row>
    <row r="99" spans="1:9" ht="11.25">
      <c r="A99" s="18">
        <v>36976</v>
      </c>
      <c r="B99" s="6">
        <v>6</v>
      </c>
      <c r="C99" s="3">
        <v>41</v>
      </c>
      <c r="D99" s="3">
        <v>10</v>
      </c>
      <c r="E99" s="3">
        <v>288</v>
      </c>
      <c r="F99" s="7">
        <f t="shared" si="1"/>
        <v>0.3436754176610978</v>
      </c>
      <c r="G99" s="3">
        <v>9</v>
      </c>
      <c r="H99" s="3">
        <v>50</v>
      </c>
      <c r="I99" s="7">
        <v>15.956442805116168</v>
      </c>
    </row>
    <row r="100" spans="1:9" ht="11.25">
      <c r="A100" s="18">
        <v>36976</v>
      </c>
      <c r="B100" s="6">
        <v>6</v>
      </c>
      <c r="C100" s="3">
        <v>41</v>
      </c>
      <c r="D100" s="3">
        <v>20</v>
      </c>
      <c r="E100" s="3">
        <v>419</v>
      </c>
      <c r="F100" s="7">
        <f t="shared" si="1"/>
        <v>0.5</v>
      </c>
      <c r="G100" s="3">
        <v>9</v>
      </c>
      <c r="H100" s="3">
        <v>51</v>
      </c>
      <c r="I100" s="7">
        <v>17.545749499999992</v>
      </c>
    </row>
    <row r="101" spans="1:9" ht="11.25">
      <c r="A101" s="18">
        <v>36976</v>
      </c>
      <c r="B101" s="6">
        <v>6</v>
      </c>
      <c r="C101" s="3">
        <v>41</v>
      </c>
      <c r="D101" s="3">
        <v>40</v>
      </c>
      <c r="E101" s="3">
        <v>436</v>
      </c>
      <c r="F101" s="7">
        <f t="shared" si="1"/>
        <v>0.5202863961813843</v>
      </c>
      <c r="G101" s="3">
        <v>9</v>
      </c>
      <c r="H101" s="3">
        <v>51</v>
      </c>
      <c r="I101" s="7">
        <v>21.794288418854418</v>
      </c>
    </row>
    <row r="102" spans="1:9" ht="11.25">
      <c r="A102" s="18">
        <v>36976</v>
      </c>
      <c r="B102" s="6">
        <v>6</v>
      </c>
      <c r="C102" s="3">
        <v>41</v>
      </c>
      <c r="D102" s="3">
        <v>60</v>
      </c>
      <c r="E102" s="3">
        <v>418</v>
      </c>
      <c r="F102" s="7">
        <f t="shared" si="1"/>
        <v>0.4988066825775656</v>
      </c>
      <c r="G102" s="3">
        <v>9</v>
      </c>
      <c r="H102" s="3">
        <v>51</v>
      </c>
      <c r="I102" s="7">
        <v>20.962667804773268</v>
      </c>
    </row>
    <row r="103" spans="1:9" ht="11.25">
      <c r="A103" s="18">
        <v>36976</v>
      </c>
      <c r="B103" s="6">
        <v>6</v>
      </c>
      <c r="C103" s="3">
        <v>41</v>
      </c>
      <c r="D103" s="3">
        <v>100</v>
      </c>
      <c r="E103" s="3">
        <v>351</v>
      </c>
      <c r="F103" s="7">
        <f t="shared" si="1"/>
        <v>0.418854415274463</v>
      </c>
      <c r="G103" s="3">
        <v>9</v>
      </c>
      <c r="H103" s="3">
        <v>52</v>
      </c>
      <c r="I103" s="7">
        <v>17.867191074582337</v>
      </c>
    </row>
    <row r="104" spans="1:9" ht="11.25">
      <c r="A104" s="18">
        <v>36976</v>
      </c>
      <c r="B104" s="6">
        <v>6</v>
      </c>
      <c r="C104" s="3">
        <v>42</v>
      </c>
      <c r="D104" s="3">
        <v>5</v>
      </c>
      <c r="E104" s="3">
        <v>181</v>
      </c>
      <c r="F104" s="7">
        <f t="shared" si="1"/>
        <v>0.2159904534606205</v>
      </c>
      <c r="G104" s="3">
        <v>9</v>
      </c>
      <c r="H104" s="3">
        <v>54</v>
      </c>
      <c r="I104" s="7">
        <v>11.28445569926407</v>
      </c>
    </row>
    <row r="105" spans="1:9" ht="11.25">
      <c r="A105" s="18">
        <v>36976</v>
      </c>
      <c r="B105" s="6">
        <v>6</v>
      </c>
      <c r="C105" s="3">
        <v>42</v>
      </c>
      <c r="D105" s="3">
        <v>10</v>
      </c>
      <c r="E105" s="3">
        <v>297</v>
      </c>
      <c r="F105" s="7">
        <f t="shared" si="1"/>
        <v>0.35441527446300713</v>
      </c>
      <c r="G105" s="3">
        <v>9</v>
      </c>
      <c r="H105" s="3">
        <v>54</v>
      </c>
      <c r="I105" s="7">
        <v>16.21109983130934</v>
      </c>
    </row>
    <row r="106" spans="1:9" ht="11.25">
      <c r="A106" s="18">
        <v>36976</v>
      </c>
      <c r="B106" s="6">
        <v>6</v>
      </c>
      <c r="C106" s="3">
        <v>42</v>
      </c>
      <c r="D106" s="3">
        <v>20</v>
      </c>
      <c r="E106" s="3">
        <v>397</v>
      </c>
      <c r="F106" s="7">
        <f t="shared" si="1"/>
        <v>0.4737470167064439</v>
      </c>
      <c r="G106" s="3">
        <v>9</v>
      </c>
      <c r="H106" s="3">
        <v>55</v>
      </c>
      <c r="I106" s="7">
        <v>17.59654094095214</v>
      </c>
    </row>
    <row r="107" spans="1:9" ht="11.25">
      <c r="A107" s="18">
        <v>36976</v>
      </c>
      <c r="B107" s="6">
        <v>6</v>
      </c>
      <c r="C107" s="3">
        <v>42</v>
      </c>
      <c r="D107" s="3">
        <v>40</v>
      </c>
      <c r="E107" s="3">
        <v>441</v>
      </c>
      <c r="F107" s="7">
        <f t="shared" si="1"/>
        <v>0.5262529832935561</v>
      </c>
      <c r="G107" s="3">
        <v>9</v>
      </c>
      <c r="H107" s="3">
        <v>56</v>
      </c>
      <c r="I107" s="7">
        <v>22.025294144988067</v>
      </c>
    </row>
    <row r="108" spans="1:9" ht="11.25">
      <c r="A108" s="18">
        <v>36976</v>
      </c>
      <c r="B108" s="6">
        <v>6</v>
      </c>
      <c r="C108" s="3">
        <v>42</v>
      </c>
      <c r="D108" s="3">
        <v>60</v>
      </c>
      <c r="E108" s="3">
        <v>424</v>
      </c>
      <c r="F108" s="7">
        <f t="shared" si="1"/>
        <v>0.5059665871121718</v>
      </c>
      <c r="G108" s="3">
        <v>9</v>
      </c>
      <c r="H108" s="3">
        <v>56</v>
      </c>
      <c r="I108" s="7">
        <v>21.23987467613365</v>
      </c>
    </row>
    <row r="109" spans="1:9" ht="11.25">
      <c r="A109" s="18">
        <v>36976</v>
      </c>
      <c r="B109" s="6">
        <v>6</v>
      </c>
      <c r="C109" s="3">
        <v>42</v>
      </c>
      <c r="D109" s="3">
        <v>100</v>
      </c>
      <c r="E109" s="3">
        <v>322</v>
      </c>
      <c r="F109" s="7">
        <f t="shared" si="1"/>
        <v>0.38424821002386633</v>
      </c>
      <c r="G109" s="3">
        <v>9</v>
      </c>
      <c r="H109" s="3">
        <v>56</v>
      </c>
      <c r="I109" s="7">
        <v>16.52735786300716</v>
      </c>
    </row>
    <row r="110" spans="1:9" ht="11.25">
      <c r="A110" s="18">
        <v>36976</v>
      </c>
      <c r="B110" s="6">
        <v>6</v>
      </c>
      <c r="C110" s="3">
        <v>43</v>
      </c>
      <c r="D110" s="3">
        <v>5</v>
      </c>
      <c r="E110" s="3">
        <v>152</v>
      </c>
      <c r="F110" s="7">
        <f t="shared" si="1"/>
        <v>0.18138424821002386</v>
      </c>
      <c r="G110" s="3">
        <v>9</v>
      </c>
      <c r="H110" s="3">
        <v>59</v>
      </c>
      <c r="I110" s="7">
        <v>9.49569720733534</v>
      </c>
    </row>
    <row r="111" spans="1:9" ht="11.25">
      <c r="A111" s="18">
        <v>36976</v>
      </c>
      <c r="B111" s="6">
        <v>6</v>
      </c>
      <c r="C111" s="3">
        <v>43</v>
      </c>
      <c r="D111" s="3">
        <v>10</v>
      </c>
      <c r="E111" s="3">
        <v>259</v>
      </c>
      <c r="F111" s="7">
        <f t="shared" si="1"/>
        <v>0.30906921241050117</v>
      </c>
      <c r="G111" s="3">
        <v>10</v>
      </c>
      <c r="H111" s="3">
        <v>0</v>
      </c>
      <c r="I111" s="7">
        <v>14.98988332152072</v>
      </c>
    </row>
    <row r="112" spans="1:9" ht="11.25">
      <c r="A112" s="18">
        <v>36976</v>
      </c>
      <c r="B112" s="6">
        <v>6</v>
      </c>
      <c r="C112" s="3">
        <v>43</v>
      </c>
      <c r="D112" s="3">
        <v>20</v>
      </c>
      <c r="E112" s="3">
        <v>383</v>
      </c>
      <c r="F112" s="7">
        <f t="shared" si="1"/>
        <v>0.45704057279236276</v>
      </c>
      <c r="G112" s="3">
        <v>10</v>
      </c>
      <c r="H112" s="3">
        <v>0</v>
      </c>
      <c r="I112" s="7">
        <v>17.56209056266198</v>
      </c>
    </row>
    <row r="113" spans="1:9" ht="11.25">
      <c r="A113" s="18">
        <v>36976</v>
      </c>
      <c r="B113" s="6">
        <v>6</v>
      </c>
      <c r="C113" s="3">
        <v>43</v>
      </c>
      <c r="D113" s="3">
        <v>40</v>
      </c>
      <c r="E113" s="3">
        <v>514</v>
      </c>
      <c r="F113" s="7">
        <f t="shared" si="1"/>
        <v>0.6133651551312649</v>
      </c>
      <c r="G113" s="3">
        <v>10</v>
      </c>
      <c r="H113" s="3">
        <v>1</v>
      </c>
      <c r="I113" s="7">
        <v>25.39797774653938</v>
      </c>
    </row>
    <row r="114" spans="1:9" ht="11.25">
      <c r="A114" s="18">
        <v>36976</v>
      </c>
      <c r="B114" s="6">
        <v>6</v>
      </c>
      <c r="C114" s="3">
        <v>43</v>
      </c>
      <c r="D114" s="3">
        <v>60</v>
      </c>
      <c r="E114" s="3">
        <v>430</v>
      </c>
      <c r="F114" s="7">
        <f t="shared" si="1"/>
        <v>0.513126491646778</v>
      </c>
      <c r="G114" s="3">
        <v>10</v>
      </c>
      <c r="H114" s="3">
        <v>1</v>
      </c>
      <c r="I114" s="7">
        <v>21.517081547494033</v>
      </c>
    </row>
    <row r="115" spans="1:9" ht="11.25">
      <c r="A115" s="18">
        <v>36976</v>
      </c>
      <c r="B115" s="6">
        <v>6</v>
      </c>
      <c r="C115" s="3">
        <v>43</v>
      </c>
      <c r="D115" s="3">
        <v>100</v>
      </c>
      <c r="E115" s="3">
        <v>409</v>
      </c>
      <c r="F115" s="7">
        <f t="shared" si="1"/>
        <v>0.4880668257756563</v>
      </c>
      <c r="G115" s="3">
        <v>10</v>
      </c>
      <c r="H115" s="3">
        <v>2</v>
      </c>
      <c r="I115" s="7">
        <v>20.546857497732695</v>
      </c>
    </row>
    <row r="116" spans="1:9" ht="11.25">
      <c r="A116" s="18">
        <v>36976</v>
      </c>
      <c r="B116" s="6">
        <v>6</v>
      </c>
      <c r="C116" s="3">
        <v>44</v>
      </c>
      <c r="D116" s="3">
        <v>5</v>
      </c>
      <c r="E116" s="3">
        <v>174</v>
      </c>
      <c r="F116" s="7">
        <f t="shared" si="1"/>
        <v>0.20763723150357996</v>
      </c>
      <c r="G116" s="3">
        <v>10</v>
      </c>
      <c r="H116" s="3">
        <v>4</v>
      </c>
      <c r="I116" s="7">
        <v>10.873089026104884</v>
      </c>
    </row>
    <row r="117" spans="1:9" ht="11.25">
      <c r="A117" s="18">
        <v>36976</v>
      </c>
      <c r="B117" s="6">
        <v>6</v>
      </c>
      <c r="C117" s="3">
        <v>44</v>
      </c>
      <c r="D117" s="3">
        <v>10</v>
      </c>
      <c r="E117" s="3">
        <v>285</v>
      </c>
      <c r="F117" s="7">
        <f t="shared" si="1"/>
        <v>0.34009546539379476</v>
      </c>
      <c r="G117" s="3">
        <v>10</v>
      </c>
      <c r="H117" s="3">
        <v>4</v>
      </c>
      <c r="I117" s="7">
        <v>15.866787686550543</v>
      </c>
    </row>
    <row r="118" spans="1:9" ht="11.25">
      <c r="A118" s="18">
        <v>36976</v>
      </c>
      <c r="B118" s="6">
        <v>6</v>
      </c>
      <c r="C118" s="3">
        <v>44</v>
      </c>
      <c r="D118" s="3">
        <v>20</v>
      </c>
      <c r="E118" s="3">
        <v>400</v>
      </c>
      <c r="F118" s="7">
        <f t="shared" si="1"/>
        <v>0.477326968973747</v>
      </c>
      <c r="G118" s="3">
        <v>10</v>
      </c>
      <c r="H118" s="3">
        <v>5</v>
      </c>
      <c r="I118" s="7">
        <v>17.597166453716937</v>
      </c>
    </row>
    <row r="119" spans="1:9" ht="11.25">
      <c r="A119" s="18">
        <v>36976</v>
      </c>
      <c r="B119" s="6">
        <v>6</v>
      </c>
      <c r="C119" s="3">
        <v>44</v>
      </c>
      <c r="D119" s="3">
        <v>40</v>
      </c>
      <c r="E119" s="3">
        <v>429</v>
      </c>
      <c r="F119" s="7">
        <f t="shared" si="1"/>
        <v>0.5119331742243437</v>
      </c>
      <c r="G119" s="3">
        <v>10</v>
      </c>
      <c r="H119" s="3">
        <v>6</v>
      </c>
      <c r="I119" s="7">
        <v>21.470880402267305</v>
      </c>
    </row>
    <row r="120" spans="1:9" ht="11.25">
      <c r="A120" s="18">
        <v>36976</v>
      </c>
      <c r="B120" s="6">
        <v>6</v>
      </c>
      <c r="C120" s="3">
        <v>44</v>
      </c>
      <c r="D120" s="3">
        <v>65</v>
      </c>
      <c r="E120" s="3">
        <v>392</v>
      </c>
      <c r="F120" s="7">
        <f t="shared" si="1"/>
        <v>0.4677804295942721</v>
      </c>
      <c r="G120" s="3">
        <v>10</v>
      </c>
      <c r="H120" s="3">
        <v>6</v>
      </c>
      <c r="I120" s="7">
        <v>19.76143802887828</v>
      </c>
    </row>
    <row r="121" spans="1:9" ht="11.25">
      <c r="A121" s="18">
        <v>36976</v>
      </c>
      <c r="B121" s="6">
        <v>6</v>
      </c>
      <c r="C121" s="3">
        <v>44</v>
      </c>
      <c r="D121" s="3">
        <v>100</v>
      </c>
      <c r="E121" s="3">
        <v>400</v>
      </c>
      <c r="F121" s="7">
        <f t="shared" si="1"/>
        <v>0.477326968973747</v>
      </c>
      <c r="G121" s="3">
        <v>10</v>
      </c>
      <c r="H121" s="3">
        <v>7</v>
      </c>
      <c r="I121" s="7">
        <v>20.131047190692126</v>
      </c>
    </row>
    <row r="122" spans="1:9" ht="11.25">
      <c r="A122" s="18">
        <v>36976</v>
      </c>
      <c r="B122" s="6">
        <v>6</v>
      </c>
      <c r="C122" s="3">
        <v>25</v>
      </c>
      <c r="D122" s="3">
        <v>5</v>
      </c>
      <c r="E122" s="3">
        <v>217</v>
      </c>
      <c r="F122" s="7">
        <f t="shared" si="1"/>
        <v>0.25894988066825775</v>
      </c>
      <c r="G122" s="3">
        <v>11</v>
      </c>
      <c r="H122" s="3">
        <v>27</v>
      </c>
      <c r="I122" s="7">
        <v>13.194969676434397</v>
      </c>
    </row>
    <row r="123" spans="1:9" ht="11.25">
      <c r="A123" s="18">
        <v>36976</v>
      </c>
      <c r="B123" s="6">
        <v>6</v>
      </c>
      <c r="C123" s="3">
        <v>25</v>
      </c>
      <c r="D123" s="3">
        <v>10</v>
      </c>
      <c r="E123" s="3">
        <v>316</v>
      </c>
      <c r="F123" s="7">
        <f t="shared" si="1"/>
        <v>0.37708830548926014</v>
      </c>
      <c r="G123" s="3">
        <v>11</v>
      </c>
      <c r="H123" s="3">
        <v>28</v>
      </c>
      <c r="I123" s="7">
        <v>16.678227337569275</v>
      </c>
    </row>
    <row r="124" spans="1:9" ht="11.25">
      <c r="A124" s="18">
        <v>36976</v>
      </c>
      <c r="B124" s="6">
        <v>6</v>
      </c>
      <c r="C124" s="3">
        <v>25</v>
      </c>
      <c r="D124" s="3">
        <v>20</v>
      </c>
      <c r="E124" s="3">
        <v>412</v>
      </c>
      <c r="F124" s="7">
        <f t="shared" si="1"/>
        <v>0.4916467780429594</v>
      </c>
      <c r="G124" s="3">
        <v>11</v>
      </c>
      <c r="H124" s="3">
        <v>29</v>
      </c>
      <c r="I124" s="7">
        <v>17.575821288936602</v>
      </c>
    </row>
    <row r="125" spans="1:9" ht="11.25">
      <c r="A125" s="18">
        <v>36976</v>
      </c>
      <c r="B125" s="6">
        <v>6</v>
      </c>
      <c r="C125" s="3">
        <v>25</v>
      </c>
      <c r="D125" s="3">
        <v>40</v>
      </c>
      <c r="E125" s="3">
        <v>464</v>
      </c>
      <c r="F125" s="7">
        <f t="shared" si="1"/>
        <v>0.5536992840095465</v>
      </c>
      <c r="G125" s="3">
        <v>11</v>
      </c>
      <c r="H125" s="3">
        <v>30</v>
      </c>
      <c r="I125" s="7">
        <v>23.08792048520286</v>
      </c>
    </row>
    <row r="126" spans="1:9" ht="11.25">
      <c r="A126" s="18">
        <v>36976</v>
      </c>
      <c r="B126" s="6">
        <v>6</v>
      </c>
      <c r="C126" s="3">
        <v>25</v>
      </c>
      <c r="D126" s="3">
        <v>60</v>
      </c>
      <c r="E126" s="3">
        <v>498</v>
      </c>
      <c r="F126" s="7">
        <f t="shared" si="1"/>
        <v>0.594272076372315</v>
      </c>
      <c r="G126" s="3">
        <v>11</v>
      </c>
      <c r="H126" s="3">
        <v>30</v>
      </c>
      <c r="I126" s="7">
        <v>24.658759422911693</v>
      </c>
    </row>
    <row r="127" spans="1:9" ht="11.25">
      <c r="A127" s="18">
        <v>36976</v>
      </c>
      <c r="B127" s="6">
        <v>6</v>
      </c>
      <c r="C127" s="3">
        <v>25</v>
      </c>
      <c r="D127" s="3">
        <v>100</v>
      </c>
      <c r="E127" s="3">
        <v>517</v>
      </c>
      <c r="F127" s="7">
        <f t="shared" si="1"/>
        <v>0.616945107398568</v>
      </c>
      <c r="G127" s="3">
        <v>11</v>
      </c>
      <c r="H127" s="3">
        <v>31</v>
      </c>
      <c r="I127" s="7">
        <v>25.53658118221957</v>
      </c>
    </row>
    <row r="128" spans="1:9" ht="11.25">
      <c r="A128" s="18">
        <v>36976</v>
      </c>
      <c r="B128" s="6">
        <v>6</v>
      </c>
      <c r="C128" s="3">
        <v>26</v>
      </c>
      <c r="D128" s="3">
        <v>5</v>
      </c>
      <c r="E128" s="3">
        <v>142</v>
      </c>
      <c r="F128" s="7">
        <f t="shared" si="1"/>
        <v>0.16945107398568018</v>
      </c>
      <c r="G128" s="3">
        <v>11</v>
      </c>
      <c r="H128" s="3">
        <v>34</v>
      </c>
      <c r="I128" s="7">
        <v>8.827214966604199</v>
      </c>
    </row>
    <row r="129" spans="1:9" ht="11.25">
      <c r="A129" s="18">
        <v>36976</v>
      </c>
      <c r="B129" s="6">
        <v>6</v>
      </c>
      <c r="C129" s="3">
        <v>26</v>
      </c>
      <c r="D129" s="3">
        <v>10</v>
      </c>
      <c r="E129" s="3">
        <v>280</v>
      </c>
      <c r="F129" s="7">
        <f t="shared" si="1"/>
        <v>0.3341288782816229</v>
      </c>
      <c r="G129" s="3">
        <v>11</v>
      </c>
      <c r="H129" s="3">
        <v>35</v>
      </c>
      <c r="I129" s="7">
        <v>15.712063107643495</v>
      </c>
    </row>
    <row r="130" spans="1:9" ht="11.25">
      <c r="A130" s="18">
        <v>36976</v>
      </c>
      <c r="B130" s="6">
        <v>6</v>
      </c>
      <c r="C130" s="3">
        <v>26</v>
      </c>
      <c r="D130" s="3">
        <v>20</v>
      </c>
      <c r="E130" s="3">
        <v>421</v>
      </c>
      <c r="F130" s="7">
        <f aca="true" t="shared" si="2" ref="F130:F193">E130/838</f>
        <v>0.5023866348448688</v>
      </c>
      <c r="G130" s="3">
        <v>11</v>
      </c>
      <c r="H130" s="3">
        <v>35</v>
      </c>
      <c r="I130" s="7">
        <v>17.534772838719867</v>
      </c>
    </row>
    <row r="131" spans="1:9" ht="11.25">
      <c r="A131" s="18">
        <v>36976</v>
      </c>
      <c r="B131" s="6">
        <v>6</v>
      </c>
      <c r="C131" s="3">
        <v>26</v>
      </c>
      <c r="D131" s="3">
        <v>40</v>
      </c>
      <c r="E131" s="3">
        <v>491</v>
      </c>
      <c r="F131" s="7">
        <f t="shared" si="2"/>
        <v>0.5859188544152745</v>
      </c>
      <c r="G131" s="3">
        <v>11</v>
      </c>
      <c r="H131" s="3">
        <v>36</v>
      </c>
      <c r="I131" s="7">
        <v>24.335351406324584</v>
      </c>
    </row>
    <row r="132" spans="1:9" ht="11.25">
      <c r="A132" s="18">
        <v>36976</v>
      </c>
      <c r="B132" s="6">
        <v>6</v>
      </c>
      <c r="C132" s="3">
        <v>26</v>
      </c>
      <c r="D132" s="3">
        <v>60</v>
      </c>
      <c r="E132" s="3">
        <v>422</v>
      </c>
      <c r="F132" s="7">
        <f t="shared" si="2"/>
        <v>0.5035799522673031</v>
      </c>
      <c r="G132" s="3">
        <v>11</v>
      </c>
      <c r="H132" s="3">
        <v>37</v>
      </c>
      <c r="I132" s="7">
        <v>21.147472385680192</v>
      </c>
    </row>
    <row r="133" spans="1:9" ht="11.25">
      <c r="A133" s="18">
        <v>36976</v>
      </c>
      <c r="B133" s="6">
        <v>6</v>
      </c>
      <c r="C133" s="3">
        <v>26</v>
      </c>
      <c r="D133" s="3">
        <v>100</v>
      </c>
      <c r="E133" s="3">
        <v>433</v>
      </c>
      <c r="F133" s="7">
        <f t="shared" si="2"/>
        <v>0.5167064439140812</v>
      </c>
      <c r="G133" s="3">
        <v>11</v>
      </c>
      <c r="H133" s="3">
        <v>37</v>
      </c>
      <c r="I133" s="7">
        <v>21.655684983174226</v>
      </c>
    </row>
    <row r="134" spans="1:9" ht="11.25">
      <c r="A134" s="18">
        <v>36976</v>
      </c>
      <c r="B134" s="6">
        <v>6</v>
      </c>
      <c r="C134" s="3">
        <v>27</v>
      </c>
      <c r="D134" s="3">
        <v>5</v>
      </c>
      <c r="E134" s="3">
        <v>180</v>
      </c>
      <c r="F134" s="7">
        <f t="shared" si="2"/>
        <v>0.21479713603818615</v>
      </c>
      <c r="G134" s="3">
        <v>11</v>
      </c>
      <c r="H134" s="3">
        <v>40</v>
      </c>
      <c r="I134" s="7">
        <v>11.22648393886455</v>
      </c>
    </row>
    <row r="135" spans="1:9" ht="11.25">
      <c r="A135" s="18">
        <v>36976</v>
      </c>
      <c r="B135" s="6">
        <v>6</v>
      </c>
      <c r="C135" s="3">
        <v>27</v>
      </c>
      <c r="D135" s="3">
        <v>10</v>
      </c>
      <c r="E135" s="3">
        <v>328</v>
      </c>
      <c r="F135" s="7">
        <f t="shared" si="2"/>
        <v>0.3914081145584726</v>
      </c>
      <c r="G135" s="3">
        <v>11</v>
      </c>
      <c r="H135" s="3">
        <v>41</v>
      </c>
      <c r="I135" s="7">
        <v>16.923970990191435</v>
      </c>
    </row>
    <row r="136" spans="1:9" ht="11.25">
      <c r="A136" s="18">
        <v>36976</v>
      </c>
      <c r="B136" s="6">
        <v>6</v>
      </c>
      <c r="C136" s="3">
        <v>27</v>
      </c>
      <c r="D136" s="3">
        <v>20</v>
      </c>
      <c r="E136" s="3">
        <v>465</v>
      </c>
      <c r="F136" s="7">
        <f t="shared" si="2"/>
        <v>0.5548926014319809</v>
      </c>
      <c r="G136" s="3">
        <v>11</v>
      </c>
      <c r="H136" s="3">
        <v>42</v>
      </c>
      <c r="I136" s="7">
        <v>17.025137596895092</v>
      </c>
    </row>
    <row r="137" spans="1:9" ht="11.25">
      <c r="A137" s="18">
        <v>36976</v>
      </c>
      <c r="B137" s="6">
        <v>6</v>
      </c>
      <c r="C137" s="3">
        <v>27</v>
      </c>
      <c r="D137" s="3">
        <v>40</v>
      </c>
      <c r="E137" s="3">
        <v>344</v>
      </c>
      <c r="F137" s="7">
        <f t="shared" si="2"/>
        <v>0.4105011933174224</v>
      </c>
      <c r="G137" s="3">
        <v>11</v>
      </c>
      <c r="H137" s="3">
        <v>42</v>
      </c>
      <c r="I137" s="7">
        <v>17.543783057995228</v>
      </c>
    </row>
    <row r="138" spans="1:9" ht="11.25">
      <c r="A138" s="18">
        <v>36976</v>
      </c>
      <c r="B138" s="6">
        <v>6</v>
      </c>
      <c r="C138" s="3">
        <v>27</v>
      </c>
      <c r="D138" s="3">
        <v>60</v>
      </c>
      <c r="E138" s="3">
        <v>429</v>
      </c>
      <c r="F138" s="7">
        <f t="shared" si="2"/>
        <v>0.5119331742243437</v>
      </c>
      <c r="G138" s="3">
        <v>11</v>
      </c>
      <c r="H138" s="3">
        <v>43</v>
      </c>
      <c r="I138" s="7">
        <v>21.470880402267305</v>
      </c>
    </row>
    <row r="139" spans="1:9" ht="11.25">
      <c r="A139" s="18">
        <v>36976</v>
      </c>
      <c r="B139" s="6">
        <v>6</v>
      </c>
      <c r="C139" s="3">
        <v>27</v>
      </c>
      <c r="D139" s="3">
        <v>100</v>
      </c>
      <c r="E139" s="3">
        <v>497</v>
      </c>
      <c r="F139" s="7">
        <f t="shared" si="2"/>
        <v>0.5930787589498807</v>
      </c>
      <c r="G139" s="3">
        <v>11</v>
      </c>
      <c r="H139" s="3">
        <v>43</v>
      </c>
      <c r="I139" s="7">
        <v>24.61255827768497</v>
      </c>
    </row>
    <row r="140" spans="1:9" ht="11.25">
      <c r="A140" s="18">
        <v>36976</v>
      </c>
      <c r="B140" s="6">
        <v>6</v>
      </c>
      <c r="C140" s="3">
        <v>28</v>
      </c>
      <c r="D140" s="3">
        <v>5</v>
      </c>
      <c r="E140" s="3">
        <v>204</v>
      </c>
      <c r="F140" s="7">
        <f t="shared" si="2"/>
        <v>0.24343675417661098</v>
      </c>
      <c r="G140" s="3">
        <v>11</v>
      </c>
      <c r="H140" s="3">
        <v>49</v>
      </c>
      <c r="I140" s="7">
        <v>12.544674726545189</v>
      </c>
    </row>
    <row r="141" spans="1:9" ht="11.25">
      <c r="A141" s="18">
        <v>36976</v>
      </c>
      <c r="B141" s="6">
        <v>6</v>
      </c>
      <c r="C141" s="3">
        <v>28</v>
      </c>
      <c r="D141" s="3">
        <v>10</v>
      </c>
      <c r="E141" s="3">
        <v>341</v>
      </c>
      <c r="F141" s="7">
        <f t="shared" si="2"/>
        <v>0.40692124105011934</v>
      </c>
      <c r="G141" s="3">
        <v>11</v>
      </c>
      <c r="H141" s="3">
        <v>49</v>
      </c>
      <c r="I141" s="7">
        <v>17.14713580748856</v>
      </c>
    </row>
    <row r="142" spans="1:9" ht="11.25">
      <c r="A142" s="18">
        <v>36976</v>
      </c>
      <c r="B142" s="6">
        <v>6</v>
      </c>
      <c r="C142" s="3">
        <v>28</v>
      </c>
      <c r="D142" s="3">
        <v>20</v>
      </c>
      <c r="E142" s="3">
        <v>462</v>
      </c>
      <c r="F142" s="7">
        <f t="shared" si="2"/>
        <v>0.5513126491646778</v>
      </c>
      <c r="G142" s="3">
        <v>11</v>
      </c>
      <c r="H142" s="3">
        <v>50</v>
      </c>
      <c r="I142" s="7">
        <v>17.076181051782566</v>
      </c>
    </row>
    <row r="143" spans="1:9" ht="11.25">
      <c r="A143" s="18">
        <v>36976</v>
      </c>
      <c r="B143" s="6">
        <v>6</v>
      </c>
      <c r="C143" s="3">
        <v>28</v>
      </c>
      <c r="D143" s="3">
        <v>40</v>
      </c>
      <c r="E143" s="3">
        <v>503</v>
      </c>
      <c r="F143" s="7">
        <f t="shared" si="2"/>
        <v>0.6002386634844868</v>
      </c>
      <c r="G143" s="3">
        <v>11</v>
      </c>
      <c r="H143" s="3">
        <v>50</v>
      </c>
      <c r="I143" s="7">
        <v>24.889765149045342</v>
      </c>
    </row>
    <row r="144" spans="1:9" ht="11.25">
      <c r="A144" s="18">
        <v>36976</v>
      </c>
      <c r="B144" s="6">
        <v>6</v>
      </c>
      <c r="C144" s="3">
        <v>28</v>
      </c>
      <c r="D144" s="3">
        <v>60</v>
      </c>
      <c r="E144" s="3">
        <v>533</v>
      </c>
      <c r="F144" s="7">
        <f t="shared" si="2"/>
        <v>0.636038186157518</v>
      </c>
      <c r="G144" s="3">
        <v>11</v>
      </c>
      <c r="H144" s="3">
        <v>51</v>
      </c>
      <c r="I144" s="7">
        <v>26.275799505847257</v>
      </c>
    </row>
    <row r="145" spans="1:9" ht="11.25">
      <c r="A145" s="18">
        <v>36976</v>
      </c>
      <c r="B145" s="6">
        <v>6</v>
      </c>
      <c r="C145" s="3">
        <v>28</v>
      </c>
      <c r="D145" s="3">
        <v>100</v>
      </c>
      <c r="E145" s="3">
        <v>506</v>
      </c>
      <c r="F145" s="7">
        <f t="shared" si="2"/>
        <v>0.60381861575179</v>
      </c>
      <c r="G145" s="3">
        <v>11</v>
      </c>
      <c r="H145" s="3">
        <v>51</v>
      </c>
      <c r="I145" s="7">
        <v>25.028368584725534</v>
      </c>
    </row>
    <row r="146" spans="1:9" ht="11.25">
      <c r="A146" s="18">
        <v>36976</v>
      </c>
      <c r="B146" s="6">
        <v>6</v>
      </c>
      <c r="C146" s="3">
        <v>29</v>
      </c>
      <c r="D146" s="3">
        <v>5</v>
      </c>
      <c r="E146" s="3">
        <v>183</v>
      </c>
      <c r="F146" s="7">
        <f t="shared" si="2"/>
        <v>0.21837708830548927</v>
      </c>
      <c r="G146" s="3">
        <v>11</v>
      </c>
      <c r="H146" s="3">
        <v>54</v>
      </c>
      <c r="I146" s="7">
        <v>11.399604312868462</v>
      </c>
    </row>
    <row r="147" spans="1:9" ht="11.25">
      <c r="A147" s="18">
        <v>36976</v>
      </c>
      <c r="B147" s="6">
        <v>6</v>
      </c>
      <c r="C147" s="3">
        <v>29</v>
      </c>
      <c r="D147" s="3">
        <v>10</v>
      </c>
      <c r="E147" s="3">
        <v>332</v>
      </c>
      <c r="F147" s="7">
        <f t="shared" si="2"/>
        <v>0.39618138424821003</v>
      </c>
      <c r="G147" s="3">
        <v>11</v>
      </c>
      <c r="H147" s="3">
        <v>55</v>
      </c>
      <c r="I147" s="7">
        <v>16.997406530989224</v>
      </c>
    </row>
    <row r="148" spans="1:9" ht="11.25">
      <c r="A148" s="18">
        <v>36976</v>
      </c>
      <c r="B148" s="6">
        <v>6</v>
      </c>
      <c r="C148" s="3">
        <v>29</v>
      </c>
      <c r="D148" s="3">
        <v>20</v>
      </c>
      <c r="E148" s="3">
        <v>457</v>
      </c>
      <c r="F148" s="7">
        <f t="shared" si="2"/>
        <v>0.545346062052506</v>
      </c>
      <c r="G148" s="3">
        <v>11</v>
      </c>
      <c r="H148" s="3">
        <v>55</v>
      </c>
      <c r="I148" s="7">
        <v>17.155954095297346</v>
      </c>
    </row>
    <row r="149" spans="1:9" ht="11.25">
      <c r="A149" s="18">
        <v>36976</v>
      </c>
      <c r="B149" s="6">
        <v>6</v>
      </c>
      <c r="C149" s="3">
        <v>29</v>
      </c>
      <c r="D149" s="3">
        <v>40</v>
      </c>
      <c r="E149" s="3">
        <v>472</v>
      </c>
      <c r="F149" s="7">
        <f t="shared" si="2"/>
        <v>0.5632458233890215</v>
      </c>
      <c r="G149" s="3">
        <v>11</v>
      </c>
      <c r="H149" s="3">
        <v>56</v>
      </c>
      <c r="I149" s="7">
        <v>23.457529647016706</v>
      </c>
    </row>
    <row r="150" spans="1:9" ht="11.25">
      <c r="A150" s="18">
        <v>36976</v>
      </c>
      <c r="B150" s="6">
        <v>6</v>
      </c>
      <c r="C150" s="3">
        <v>29</v>
      </c>
      <c r="D150" s="3">
        <v>60</v>
      </c>
      <c r="E150" s="3">
        <v>411</v>
      </c>
      <c r="F150" s="7">
        <f t="shared" si="2"/>
        <v>0.4904534606205251</v>
      </c>
      <c r="G150" s="3">
        <v>11</v>
      </c>
      <c r="H150" s="3">
        <v>56</v>
      </c>
      <c r="I150" s="7">
        <v>20.63925978818616</v>
      </c>
    </row>
    <row r="151" spans="1:9" ht="11.25">
      <c r="A151" s="18">
        <v>36976</v>
      </c>
      <c r="B151" s="6">
        <v>6</v>
      </c>
      <c r="C151" s="3">
        <v>29</v>
      </c>
      <c r="D151" s="3">
        <v>100</v>
      </c>
      <c r="E151" s="3">
        <v>521</v>
      </c>
      <c r="F151" s="7">
        <f t="shared" si="2"/>
        <v>0.6217183770883055</v>
      </c>
      <c r="G151" s="3">
        <v>11</v>
      </c>
      <c r="H151" s="3">
        <v>57</v>
      </c>
      <c r="I151" s="7">
        <v>25.721385763126488</v>
      </c>
    </row>
    <row r="152" spans="1:9" ht="11.25">
      <c r="A152" s="18">
        <v>36976</v>
      </c>
      <c r="B152" s="6">
        <v>6</v>
      </c>
      <c r="C152" s="3">
        <v>30</v>
      </c>
      <c r="D152" s="3">
        <v>5</v>
      </c>
      <c r="E152" s="3">
        <v>247</v>
      </c>
      <c r="F152" s="7">
        <f t="shared" si="2"/>
        <v>0.2947494033412888</v>
      </c>
      <c r="G152" s="3">
        <v>11</v>
      </c>
      <c r="H152" s="3">
        <v>59</v>
      </c>
      <c r="I152" s="7">
        <v>14.524745283175074</v>
      </c>
    </row>
    <row r="153" spans="1:9" ht="11.25">
      <c r="A153" s="18">
        <v>36976</v>
      </c>
      <c r="B153" s="6">
        <v>6</v>
      </c>
      <c r="C153" s="3">
        <v>30</v>
      </c>
      <c r="D153" s="3">
        <v>10</v>
      </c>
      <c r="E153" s="3">
        <v>367</v>
      </c>
      <c r="F153" s="7">
        <f t="shared" si="2"/>
        <v>0.4379474940334129</v>
      </c>
      <c r="G153" s="3">
        <v>12</v>
      </c>
      <c r="H153" s="3">
        <v>0</v>
      </c>
      <c r="I153" s="7">
        <v>17.459126126186902</v>
      </c>
    </row>
    <row r="154" spans="1:9" ht="11.25">
      <c r="A154" s="18">
        <v>36976</v>
      </c>
      <c r="B154" s="6">
        <v>6</v>
      </c>
      <c r="C154" s="3">
        <v>30</v>
      </c>
      <c r="D154" s="3">
        <v>20</v>
      </c>
      <c r="E154" s="3">
        <v>468</v>
      </c>
      <c r="F154" s="7">
        <f t="shared" si="2"/>
        <v>0.5584725536992841</v>
      </c>
      <c r="G154" s="3">
        <v>12</v>
      </c>
      <c r="H154" s="3">
        <v>0</v>
      </c>
      <c r="I154" s="7">
        <v>16.971709420423664</v>
      </c>
    </row>
    <row r="155" spans="1:9" ht="11.25">
      <c r="A155" s="18">
        <v>36976</v>
      </c>
      <c r="B155" s="6">
        <v>6</v>
      </c>
      <c r="C155" s="3">
        <v>30</v>
      </c>
      <c r="D155" s="3">
        <v>40</v>
      </c>
      <c r="E155" s="3">
        <v>490</v>
      </c>
      <c r="F155" s="7">
        <f t="shared" si="2"/>
        <v>0.5847255369928401</v>
      </c>
      <c r="G155" s="3">
        <v>12</v>
      </c>
      <c r="H155" s="3">
        <v>0</v>
      </c>
      <c r="I155" s="7">
        <v>24.289150261097852</v>
      </c>
    </row>
    <row r="156" spans="1:9" ht="11.25">
      <c r="A156" s="18">
        <v>36976</v>
      </c>
      <c r="B156" s="6">
        <v>6</v>
      </c>
      <c r="C156" s="3">
        <v>30</v>
      </c>
      <c r="D156" s="3">
        <v>60</v>
      </c>
      <c r="E156" s="3">
        <v>469</v>
      </c>
      <c r="F156" s="7">
        <f t="shared" si="2"/>
        <v>0.5596658711217184</v>
      </c>
      <c r="G156" s="3">
        <v>12</v>
      </c>
      <c r="H156" s="3">
        <v>1</v>
      </c>
      <c r="I156" s="7">
        <v>23.318926211336514</v>
      </c>
    </row>
    <row r="157" spans="1:9" ht="11.25">
      <c r="A157" s="18">
        <v>36976</v>
      </c>
      <c r="B157" s="6">
        <v>6</v>
      </c>
      <c r="C157" s="3">
        <v>30</v>
      </c>
      <c r="D157" s="3">
        <v>100</v>
      </c>
      <c r="E157" s="3">
        <v>370</v>
      </c>
      <c r="F157" s="7">
        <f t="shared" si="2"/>
        <v>0.441527446300716</v>
      </c>
      <c r="G157" s="3">
        <v>12</v>
      </c>
      <c r="H157" s="3">
        <v>1</v>
      </c>
      <c r="I157" s="7">
        <v>18.745012833890215</v>
      </c>
    </row>
    <row r="158" spans="1:9" ht="11.25">
      <c r="A158" s="18">
        <v>36976</v>
      </c>
      <c r="B158" s="6">
        <v>6</v>
      </c>
      <c r="C158" s="3">
        <v>31</v>
      </c>
      <c r="D158" s="3">
        <v>5</v>
      </c>
      <c r="E158" s="3">
        <v>222</v>
      </c>
      <c r="F158" s="7">
        <f t="shared" si="2"/>
        <v>0.2649164677804296</v>
      </c>
      <c r="G158" s="3">
        <v>12</v>
      </c>
      <c r="H158" s="3">
        <v>7</v>
      </c>
      <c r="I158" s="7">
        <v>13.433159510779726</v>
      </c>
    </row>
    <row r="159" spans="1:9" ht="11.25">
      <c r="A159" s="18">
        <v>36976</v>
      </c>
      <c r="B159" s="6">
        <v>6</v>
      </c>
      <c r="C159" s="3">
        <v>31</v>
      </c>
      <c r="D159" s="3">
        <v>10</v>
      </c>
      <c r="E159" s="3">
        <v>361</v>
      </c>
      <c r="F159" s="7">
        <f t="shared" si="2"/>
        <v>0.4307875894988067</v>
      </c>
      <c r="G159" s="3">
        <v>12</v>
      </c>
      <c r="H159" s="3">
        <v>8</v>
      </c>
      <c r="I159" s="7">
        <v>17.403026504226446</v>
      </c>
    </row>
    <row r="160" spans="1:9" ht="11.25">
      <c r="A160" s="18">
        <v>36976</v>
      </c>
      <c r="B160" s="6">
        <v>6</v>
      </c>
      <c r="C160" s="3">
        <v>31</v>
      </c>
      <c r="D160" s="3">
        <v>20</v>
      </c>
      <c r="E160" s="3">
        <v>439</v>
      </c>
      <c r="F160" s="7">
        <f t="shared" si="2"/>
        <v>0.5238663484486874</v>
      </c>
      <c r="G160" s="3">
        <v>12</v>
      </c>
      <c r="H160" s="3">
        <v>8</v>
      </c>
      <c r="I160" s="7">
        <v>17.388288455519724</v>
      </c>
    </row>
    <row r="161" spans="1:9" ht="11.25">
      <c r="A161" s="18">
        <v>36976</v>
      </c>
      <c r="B161" s="6">
        <v>6</v>
      </c>
      <c r="C161" s="3">
        <v>31</v>
      </c>
      <c r="D161" s="3">
        <v>40</v>
      </c>
      <c r="E161" s="3">
        <v>484</v>
      </c>
      <c r="F161" s="7">
        <f t="shared" si="2"/>
        <v>0.5775656324582339</v>
      </c>
      <c r="G161" s="3">
        <v>12</v>
      </c>
      <c r="H161" s="3">
        <v>9</v>
      </c>
      <c r="I161" s="7">
        <v>24.01194338973747</v>
      </c>
    </row>
    <row r="162" spans="1:9" ht="11.25">
      <c r="A162" s="18">
        <v>36976</v>
      </c>
      <c r="B162" s="6">
        <v>6</v>
      </c>
      <c r="C162" s="3">
        <v>31</v>
      </c>
      <c r="D162" s="3">
        <v>60</v>
      </c>
      <c r="E162" s="3">
        <v>458</v>
      </c>
      <c r="F162" s="7">
        <f t="shared" si="2"/>
        <v>0.5465393794749404</v>
      </c>
      <c r="G162" s="3">
        <v>12</v>
      </c>
      <c r="H162" s="3">
        <v>9</v>
      </c>
      <c r="I162" s="7">
        <v>22.810713613842484</v>
      </c>
    </row>
    <row r="163" spans="1:9" ht="11.25">
      <c r="A163" s="18">
        <v>36976</v>
      </c>
      <c r="B163" s="6">
        <v>6</v>
      </c>
      <c r="C163" s="3">
        <v>31</v>
      </c>
      <c r="D163" s="3">
        <v>100</v>
      </c>
      <c r="E163" s="3">
        <v>439</v>
      </c>
      <c r="F163" s="7">
        <f t="shared" si="2"/>
        <v>0.5238663484486874</v>
      </c>
      <c r="G163" s="3">
        <v>12</v>
      </c>
      <c r="H163" s="3">
        <v>10</v>
      </c>
      <c r="I163" s="7">
        <v>21.93289185453461</v>
      </c>
    </row>
    <row r="164" spans="1:9" ht="11.25">
      <c r="A164" s="18">
        <v>36976</v>
      </c>
      <c r="B164" s="6">
        <v>6</v>
      </c>
      <c r="C164" s="3">
        <v>32</v>
      </c>
      <c r="D164" s="3">
        <v>5</v>
      </c>
      <c r="E164" s="3">
        <v>292</v>
      </c>
      <c r="F164" s="7">
        <f t="shared" si="2"/>
        <v>0.34844868735083534</v>
      </c>
      <c r="G164" s="3">
        <v>12</v>
      </c>
      <c r="H164" s="3">
        <v>12</v>
      </c>
      <c r="I164" s="7">
        <v>16.0722733962953</v>
      </c>
    </row>
    <row r="165" spans="1:9" ht="11.25">
      <c r="A165" s="18">
        <v>36976</v>
      </c>
      <c r="B165" s="6">
        <v>6</v>
      </c>
      <c r="C165" s="3">
        <v>32</v>
      </c>
      <c r="D165" s="3">
        <v>10</v>
      </c>
      <c r="E165" s="3">
        <v>433</v>
      </c>
      <c r="F165" s="7">
        <f t="shared" si="2"/>
        <v>0.5167064439140812</v>
      </c>
      <c r="G165" s="3">
        <v>12</v>
      </c>
      <c r="H165" s="3">
        <v>12</v>
      </c>
      <c r="I165" s="7">
        <v>17.44665546958891</v>
      </c>
    </row>
    <row r="166" spans="1:9" ht="11.25">
      <c r="A166" s="18">
        <v>36976</v>
      </c>
      <c r="B166" s="6">
        <v>6</v>
      </c>
      <c r="C166" s="3">
        <v>32</v>
      </c>
      <c r="D166" s="3">
        <v>20</v>
      </c>
      <c r="E166" s="3">
        <v>481</v>
      </c>
      <c r="F166" s="7">
        <f t="shared" si="2"/>
        <v>0.5739856801909308</v>
      </c>
      <c r="G166" s="3">
        <v>12</v>
      </c>
      <c r="H166" s="3">
        <v>13</v>
      </c>
      <c r="I166" s="7">
        <v>16.712630539632933</v>
      </c>
    </row>
    <row r="167" spans="1:9" ht="11.25">
      <c r="A167" s="18">
        <v>36976</v>
      </c>
      <c r="B167" s="6">
        <v>6</v>
      </c>
      <c r="C167" s="3">
        <v>32</v>
      </c>
      <c r="D167" s="3">
        <v>40</v>
      </c>
      <c r="E167" s="3">
        <v>525</v>
      </c>
      <c r="F167" s="7">
        <f t="shared" si="2"/>
        <v>0.6264916467780429</v>
      </c>
      <c r="G167" s="3">
        <v>12</v>
      </c>
      <c r="H167" s="3">
        <v>13</v>
      </c>
      <c r="I167" s="7">
        <v>25.906190344033412</v>
      </c>
    </row>
    <row r="168" spans="1:9" ht="11.25">
      <c r="A168" s="18">
        <v>36976</v>
      </c>
      <c r="B168" s="6">
        <v>6</v>
      </c>
      <c r="C168" s="3">
        <v>32</v>
      </c>
      <c r="D168" s="3">
        <v>60</v>
      </c>
      <c r="E168" s="3">
        <v>519</v>
      </c>
      <c r="F168" s="7">
        <f t="shared" si="2"/>
        <v>0.6193317422434368</v>
      </c>
      <c r="G168" s="3">
        <v>12</v>
      </c>
      <c r="H168" s="3">
        <v>14</v>
      </c>
      <c r="I168" s="7">
        <v>25.62898347267303</v>
      </c>
    </row>
    <row r="169" spans="1:9" ht="11.25">
      <c r="A169" s="18">
        <v>36976</v>
      </c>
      <c r="B169" s="6">
        <v>6</v>
      </c>
      <c r="C169" s="3">
        <v>32</v>
      </c>
      <c r="D169" s="3">
        <v>100</v>
      </c>
      <c r="E169" s="3">
        <v>592</v>
      </c>
      <c r="F169" s="7">
        <f t="shared" si="2"/>
        <v>0.7064439140811456</v>
      </c>
      <c r="G169" s="3">
        <v>12</v>
      </c>
      <c r="H169" s="3">
        <v>14</v>
      </c>
      <c r="I169" s="7">
        <v>29.001667074224343</v>
      </c>
    </row>
    <row r="170" spans="1:9" ht="11.25">
      <c r="A170" s="18">
        <v>36976</v>
      </c>
      <c r="B170" s="6">
        <v>6</v>
      </c>
      <c r="C170" s="3">
        <v>33</v>
      </c>
      <c r="D170" s="3">
        <v>5</v>
      </c>
      <c r="E170" s="3">
        <v>378</v>
      </c>
      <c r="F170" s="7">
        <f t="shared" si="2"/>
        <v>0.4510739856801909</v>
      </c>
      <c r="G170" s="3">
        <v>13</v>
      </c>
      <c r="H170" s="3">
        <v>39</v>
      </c>
      <c r="I170" s="7">
        <v>17.53720082554781</v>
      </c>
    </row>
    <row r="171" spans="1:9" ht="11.25">
      <c r="A171" s="18">
        <v>36976</v>
      </c>
      <c r="B171" s="6">
        <v>6</v>
      </c>
      <c r="C171" s="3">
        <v>33</v>
      </c>
      <c r="D171" s="3">
        <v>15</v>
      </c>
      <c r="E171" s="3">
        <v>463</v>
      </c>
      <c r="F171" s="7">
        <f t="shared" si="2"/>
        <v>0.5525059665871122</v>
      </c>
      <c r="G171" s="3">
        <v>13</v>
      </c>
      <c r="H171" s="3">
        <v>40</v>
      </c>
      <c r="I171" s="7">
        <v>17.059431535884954</v>
      </c>
    </row>
    <row r="172" spans="1:9" ht="11.25">
      <c r="A172" s="18">
        <v>36976</v>
      </c>
      <c r="B172" s="6">
        <v>6</v>
      </c>
      <c r="C172" s="3">
        <v>33</v>
      </c>
      <c r="D172" s="3">
        <v>20</v>
      </c>
      <c r="E172" s="3">
        <v>493</v>
      </c>
      <c r="F172" s="7">
        <f t="shared" si="2"/>
        <v>0.5883054892601431</v>
      </c>
      <c r="G172" s="3">
        <v>13</v>
      </c>
      <c r="H172" s="3">
        <v>41</v>
      </c>
      <c r="I172" s="7">
        <v>16.433735443785906</v>
      </c>
    </row>
    <row r="173" spans="1:9" ht="11.25">
      <c r="A173" s="18">
        <v>36976</v>
      </c>
      <c r="B173" s="6">
        <v>6</v>
      </c>
      <c r="C173" s="3">
        <v>33</v>
      </c>
      <c r="D173" s="3">
        <v>40</v>
      </c>
      <c r="E173" s="3">
        <v>508</v>
      </c>
      <c r="F173" s="7">
        <f t="shared" si="2"/>
        <v>0.6062052505966588</v>
      </c>
      <c r="G173" s="3">
        <v>13</v>
      </c>
      <c r="H173" s="3">
        <v>41</v>
      </c>
      <c r="I173" s="7">
        <v>25.120770875178998</v>
      </c>
    </row>
    <row r="174" spans="1:9" ht="11.25">
      <c r="A174" s="18">
        <v>36976</v>
      </c>
      <c r="B174" s="6">
        <v>6</v>
      </c>
      <c r="C174" s="3">
        <v>33</v>
      </c>
      <c r="D174" s="3">
        <v>60</v>
      </c>
      <c r="E174" s="3">
        <v>528</v>
      </c>
      <c r="F174" s="7">
        <f t="shared" si="2"/>
        <v>0.630071599045346</v>
      </c>
      <c r="G174" s="3">
        <v>13</v>
      </c>
      <c r="H174" s="3">
        <v>41</v>
      </c>
      <c r="I174" s="7">
        <v>26.044793779713604</v>
      </c>
    </row>
    <row r="175" spans="1:9" ht="11.25">
      <c r="A175" s="18">
        <v>36976</v>
      </c>
      <c r="B175" s="6">
        <v>6</v>
      </c>
      <c r="C175" s="3">
        <v>33</v>
      </c>
      <c r="D175" s="3">
        <v>100</v>
      </c>
      <c r="E175" s="3">
        <v>573</v>
      </c>
      <c r="F175" s="7">
        <f t="shared" si="2"/>
        <v>0.6837708830548926</v>
      </c>
      <c r="G175" s="3">
        <v>13</v>
      </c>
      <c r="H175" s="3">
        <v>42</v>
      </c>
      <c r="I175" s="7">
        <v>28.123845314916466</v>
      </c>
    </row>
    <row r="176" spans="1:9" ht="11.25">
      <c r="A176" s="18">
        <v>36976</v>
      </c>
      <c r="B176" s="6">
        <v>6</v>
      </c>
      <c r="C176" s="3">
        <v>34</v>
      </c>
      <c r="D176" s="3">
        <v>5</v>
      </c>
      <c r="E176" s="3">
        <v>325</v>
      </c>
      <c r="F176" s="7">
        <f t="shared" si="2"/>
        <v>0.38782816229116945</v>
      </c>
      <c r="G176" s="3">
        <v>13</v>
      </c>
      <c r="H176" s="3">
        <v>45</v>
      </c>
      <c r="I176" s="7">
        <v>16.86611215941182</v>
      </c>
    </row>
    <row r="177" spans="1:9" ht="11.25">
      <c r="A177" s="18">
        <v>36976</v>
      </c>
      <c r="B177" s="6">
        <v>6</v>
      </c>
      <c r="C177" s="3">
        <v>34</v>
      </c>
      <c r="D177" s="3">
        <v>10</v>
      </c>
      <c r="E177" s="3">
        <v>445</v>
      </c>
      <c r="F177" s="7">
        <f t="shared" si="2"/>
        <v>0.5310262529832935</v>
      </c>
      <c r="G177" s="3">
        <v>13</v>
      </c>
      <c r="H177" s="3">
        <v>45</v>
      </c>
      <c r="I177" s="7">
        <v>17.320382555114737</v>
      </c>
    </row>
    <row r="178" spans="1:9" ht="11.25">
      <c r="A178" s="18">
        <v>36976</v>
      </c>
      <c r="B178" s="6">
        <v>6</v>
      </c>
      <c r="C178" s="3">
        <v>34</v>
      </c>
      <c r="D178" s="3">
        <v>20</v>
      </c>
      <c r="E178" s="3">
        <v>488</v>
      </c>
      <c r="F178" s="7">
        <f t="shared" si="2"/>
        <v>0.5823389021479713</v>
      </c>
      <c r="G178" s="3">
        <v>13</v>
      </c>
      <c r="H178" s="3">
        <v>46</v>
      </c>
      <c r="I178" s="7">
        <v>16.55457869235763</v>
      </c>
    </row>
    <row r="179" spans="1:9" ht="11.25">
      <c r="A179" s="18">
        <v>36976</v>
      </c>
      <c r="B179" s="6">
        <v>6</v>
      </c>
      <c r="C179" s="3">
        <v>34</v>
      </c>
      <c r="D179" s="3">
        <v>40</v>
      </c>
      <c r="E179" s="3">
        <v>499</v>
      </c>
      <c r="F179" s="7">
        <f t="shared" si="2"/>
        <v>0.5954653937947494</v>
      </c>
      <c r="G179" s="3">
        <v>13</v>
      </c>
      <c r="H179" s="3">
        <v>47</v>
      </c>
      <c r="I179" s="7">
        <v>24.704960568138425</v>
      </c>
    </row>
    <row r="180" spans="1:9" ht="11.25">
      <c r="A180" s="18">
        <v>36976</v>
      </c>
      <c r="B180" s="6">
        <v>6</v>
      </c>
      <c r="C180" s="3">
        <v>34</v>
      </c>
      <c r="D180" s="3">
        <v>60</v>
      </c>
      <c r="E180" s="3">
        <v>485</v>
      </c>
      <c r="F180" s="7">
        <f t="shared" si="2"/>
        <v>0.5787589498806682</v>
      </c>
      <c r="G180" s="3">
        <v>13</v>
      </c>
      <c r="H180" s="3">
        <v>47</v>
      </c>
      <c r="I180" s="7">
        <v>24.0581445349642</v>
      </c>
    </row>
    <row r="181" spans="1:9" ht="11.25">
      <c r="A181" s="18">
        <v>36976</v>
      </c>
      <c r="B181" s="6">
        <v>6</v>
      </c>
      <c r="C181" s="3">
        <v>34</v>
      </c>
      <c r="D181" s="3">
        <v>100</v>
      </c>
      <c r="E181" s="3">
        <v>465</v>
      </c>
      <c r="F181" s="7">
        <f t="shared" si="2"/>
        <v>0.5548926014319809</v>
      </c>
      <c r="G181" s="3">
        <v>13</v>
      </c>
      <c r="H181" s="3">
        <v>48</v>
      </c>
      <c r="I181" s="7">
        <v>23.134121630429597</v>
      </c>
    </row>
    <row r="182" spans="1:9" ht="11.25">
      <c r="A182" s="18">
        <v>36976</v>
      </c>
      <c r="B182" s="6">
        <v>6</v>
      </c>
      <c r="C182" s="3">
        <v>35</v>
      </c>
      <c r="D182" s="3">
        <v>5</v>
      </c>
      <c r="E182" s="3">
        <v>385</v>
      </c>
      <c r="F182" s="7">
        <f t="shared" si="2"/>
        <v>0.4594272076372315</v>
      </c>
      <c r="G182" s="3">
        <v>13</v>
      </c>
      <c r="H182" s="3">
        <v>51</v>
      </c>
      <c r="I182" s="7">
        <v>17.57019167405346</v>
      </c>
    </row>
    <row r="183" spans="1:9" ht="11.25">
      <c r="A183" s="18">
        <v>36976</v>
      </c>
      <c r="B183" s="6">
        <v>6</v>
      </c>
      <c r="C183" s="3">
        <v>35</v>
      </c>
      <c r="D183" s="3">
        <v>10</v>
      </c>
      <c r="E183" s="3">
        <v>459</v>
      </c>
      <c r="F183" s="7">
        <f t="shared" si="2"/>
        <v>0.5477326968973747</v>
      </c>
      <c r="G183" s="3">
        <v>13</v>
      </c>
      <c r="H183" s="3">
        <v>51</v>
      </c>
      <c r="I183" s="7">
        <v>17.124839785086092</v>
      </c>
    </row>
    <row r="184" spans="1:9" ht="11.25">
      <c r="A184" s="18">
        <v>36976</v>
      </c>
      <c r="B184" s="6">
        <v>6</v>
      </c>
      <c r="C184" s="3">
        <v>35</v>
      </c>
      <c r="D184" s="3">
        <v>20</v>
      </c>
      <c r="E184" s="3">
        <v>489</v>
      </c>
      <c r="F184" s="7">
        <f t="shared" si="2"/>
        <v>0.5835322195704057</v>
      </c>
      <c r="G184" s="3">
        <v>13</v>
      </c>
      <c r="H184" s="3">
        <v>52</v>
      </c>
      <c r="I184" s="7">
        <v>16.530939980773063</v>
      </c>
    </row>
    <row r="185" spans="1:9" ht="11.25">
      <c r="A185" s="18">
        <v>36976</v>
      </c>
      <c r="B185" s="6">
        <v>6</v>
      </c>
      <c r="C185" s="3">
        <v>35</v>
      </c>
      <c r="D185" s="3">
        <v>40</v>
      </c>
      <c r="E185" s="3">
        <v>536</v>
      </c>
      <c r="F185" s="7">
        <f t="shared" si="2"/>
        <v>0.639618138424821</v>
      </c>
      <c r="G185" s="3">
        <v>13</v>
      </c>
      <c r="H185" s="3">
        <v>53</v>
      </c>
      <c r="I185" s="7">
        <v>26.414402941527445</v>
      </c>
    </row>
    <row r="186" spans="1:9" ht="11.25">
      <c r="A186" s="18">
        <v>36976</v>
      </c>
      <c r="B186" s="6">
        <v>6</v>
      </c>
      <c r="C186" s="3">
        <v>35</v>
      </c>
      <c r="D186" s="3">
        <v>60</v>
      </c>
      <c r="E186" s="3">
        <v>522</v>
      </c>
      <c r="F186" s="7">
        <f t="shared" si="2"/>
        <v>0.6229116945107399</v>
      </c>
      <c r="G186" s="3">
        <v>13</v>
      </c>
      <c r="H186" s="3">
        <v>54</v>
      </c>
      <c r="I186" s="7">
        <v>25.767586908353223</v>
      </c>
    </row>
    <row r="187" spans="1:9" ht="11.25">
      <c r="A187" s="18">
        <v>36976</v>
      </c>
      <c r="B187" s="6">
        <v>6</v>
      </c>
      <c r="C187" s="3">
        <v>35</v>
      </c>
      <c r="D187" s="3">
        <v>100</v>
      </c>
      <c r="E187" s="3">
        <v>500</v>
      </c>
      <c r="F187" s="7">
        <f t="shared" si="2"/>
        <v>0.5966587112171837</v>
      </c>
      <c r="G187" s="3">
        <v>13</v>
      </c>
      <c r="H187" s="3">
        <v>54</v>
      </c>
      <c r="I187" s="7">
        <v>24.751161713365157</v>
      </c>
    </row>
    <row r="188" spans="1:9" ht="11.25">
      <c r="A188" s="18">
        <v>36976</v>
      </c>
      <c r="B188" s="6">
        <v>6</v>
      </c>
      <c r="C188" s="3">
        <v>36</v>
      </c>
      <c r="D188" s="3">
        <v>5</v>
      </c>
      <c r="E188" s="3">
        <v>443</v>
      </c>
      <c r="F188" s="7">
        <f t="shared" si="2"/>
        <v>0.5286396181384249</v>
      </c>
      <c r="G188" s="3">
        <v>13</v>
      </c>
      <c r="H188" s="3">
        <v>58</v>
      </c>
      <c r="I188" s="7">
        <v>17.34407773150927</v>
      </c>
    </row>
    <row r="189" spans="1:9" ht="11.25">
      <c r="A189" s="18">
        <v>36976</v>
      </c>
      <c r="B189" s="6">
        <v>6</v>
      </c>
      <c r="C189" s="3">
        <v>36</v>
      </c>
      <c r="D189" s="3">
        <v>10</v>
      </c>
      <c r="E189" s="3">
        <v>503</v>
      </c>
      <c r="F189" s="7">
        <f t="shared" si="2"/>
        <v>0.6002386634844868</v>
      </c>
      <c r="G189" s="3">
        <v>13</v>
      </c>
      <c r="H189" s="3">
        <v>58</v>
      </c>
      <c r="I189" s="7">
        <v>16.172176266776212</v>
      </c>
    </row>
    <row r="190" spans="1:9" ht="11.25">
      <c r="A190" s="18">
        <v>36976</v>
      </c>
      <c r="B190" s="6">
        <v>6</v>
      </c>
      <c r="C190" s="3">
        <v>36</v>
      </c>
      <c r="D190" s="3">
        <v>20</v>
      </c>
      <c r="E190" s="3">
        <v>502</v>
      </c>
      <c r="F190" s="7">
        <f t="shared" si="2"/>
        <v>0.5990453460620525</v>
      </c>
      <c r="G190" s="3">
        <v>14</v>
      </c>
      <c r="H190" s="3">
        <v>0</v>
      </c>
      <c r="I190" s="7">
        <v>16.199524545269156</v>
      </c>
    </row>
    <row r="191" spans="1:9" ht="11.25">
      <c r="A191" s="18">
        <v>36976</v>
      </c>
      <c r="B191" s="6">
        <v>6</v>
      </c>
      <c r="C191" s="3">
        <v>36</v>
      </c>
      <c r="D191" s="3">
        <v>40</v>
      </c>
      <c r="E191" s="3">
        <v>515</v>
      </c>
      <c r="F191" s="7">
        <f t="shared" si="2"/>
        <v>0.6145584725536993</v>
      </c>
      <c r="G191" s="3">
        <v>14</v>
      </c>
      <c r="H191" s="3">
        <v>0</v>
      </c>
      <c r="I191" s="7">
        <v>25.444178891766114</v>
      </c>
    </row>
    <row r="192" spans="1:9" ht="11.25">
      <c r="A192" s="18">
        <v>36976</v>
      </c>
      <c r="B192" s="6">
        <v>6</v>
      </c>
      <c r="C192" s="3">
        <v>36</v>
      </c>
      <c r="D192" s="3">
        <v>60</v>
      </c>
      <c r="E192" s="3">
        <v>537</v>
      </c>
      <c r="F192" s="7">
        <f t="shared" si="2"/>
        <v>0.6408114558472554</v>
      </c>
      <c r="G192" s="3">
        <v>14</v>
      </c>
      <c r="H192" s="3">
        <v>1</v>
      </c>
      <c r="I192" s="7">
        <v>26.460604086754177</v>
      </c>
    </row>
    <row r="193" spans="1:9" ht="11.25">
      <c r="A193" s="18">
        <v>36976</v>
      </c>
      <c r="B193" s="6">
        <v>6</v>
      </c>
      <c r="C193" s="3">
        <v>36</v>
      </c>
      <c r="D193" s="3">
        <v>100</v>
      </c>
      <c r="E193" s="3">
        <v>489</v>
      </c>
      <c r="F193" s="7">
        <f t="shared" si="2"/>
        <v>0.5835322195704057</v>
      </c>
      <c r="G193" s="3">
        <v>14</v>
      </c>
      <c r="H193" s="3">
        <v>2</v>
      </c>
      <c r="I193" s="7">
        <v>24.24294911587112</v>
      </c>
    </row>
    <row r="194" spans="1:9" ht="11.25">
      <c r="A194" s="18">
        <v>36976</v>
      </c>
      <c r="B194" s="6">
        <v>6</v>
      </c>
      <c r="C194" s="3">
        <v>37</v>
      </c>
      <c r="D194" s="3">
        <v>5</v>
      </c>
      <c r="E194" s="3">
        <v>178</v>
      </c>
      <c r="F194" s="7">
        <f aca="true" t="shared" si="3" ref="F194:F257">E194/838</f>
        <v>0.21241050119331742</v>
      </c>
      <c r="G194" s="3">
        <v>14</v>
      </c>
      <c r="H194" s="3">
        <v>7</v>
      </c>
      <c r="I194" s="7">
        <v>11.109745510870862</v>
      </c>
    </row>
    <row r="195" spans="1:9" ht="11.25">
      <c r="A195" s="18">
        <v>36976</v>
      </c>
      <c r="B195" s="6">
        <v>6</v>
      </c>
      <c r="C195" s="3">
        <v>37</v>
      </c>
      <c r="D195" s="3">
        <v>10</v>
      </c>
      <c r="E195" s="3">
        <v>259</v>
      </c>
      <c r="F195" s="7">
        <f t="shared" si="3"/>
        <v>0.30906921241050117</v>
      </c>
      <c r="G195" s="3">
        <v>14</v>
      </c>
      <c r="H195" s="3">
        <v>8</v>
      </c>
      <c r="I195" s="7">
        <v>14.98988332152072</v>
      </c>
    </row>
    <row r="196" spans="1:9" ht="11.25">
      <c r="A196" s="18">
        <v>36976</v>
      </c>
      <c r="B196" s="6">
        <v>6</v>
      </c>
      <c r="C196" s="3">
        <v>37</v>
      </c>
      <c r="D196" s="3">
        <v>20</v>
      </c>
      <c r="E196" s="3">
        <v>377</v>
      </c>
      <c r="F196" s="7">
        <f t="shared" si="3"/>
        <v>0.4498806682577566</v>
      </c>
      <c r="G196" s="3">
        <v>14</v>
      </c>
      <c r="H196" s="3">
        <v>8</v>
      </c>
      <c r="I196" s="7">
        <v>17.53142797093033</v>
      </c>
    </row>
    <row r="197" spans="1:9" ht="11.25">
      <c r="A197" s="18">
        <v>36976</v>
      </c>
      <c r="B197" s="6">
        <v>6</v>
      </c>
      <c r="C197" s="3">
        <v>37</v>
      </c>
      <c r="D197" s="3">
        <v>40</v>
      </c>
      <c r="E197" s="3">
        <v>419</v>
      </c>
      <c r="F197" s="7">
        <f t="shared" si="3"/>
        <v>0.5</v>
      </c>
      <c r="G197" s="3">
        <v>14</v>
      </c>
      <c r="H197" s="3">
        <v>9</v>
      </c>
      <c r="I197" s="7">
        <v>21.00886895</v>
      </c>
    </row>
    <row r="198" spans="1:9" ht="11.25">
      <c r="A198" s="18">
        <v>36976</v>
      </c>
      <c r="B198" s="6">
        <v>6</v>
      </c>
      <c r="C198" s="3">
        <v>37</v>
      </c>
      <c r="D198" s="3">
        <v>60</v>
      </c>
      <c r="E198" s="3">
        <v>428</v>
      </c>
      <c r="F198" s="7">
        <f t="shared" si="3"/>
        <v>0.5107398568019093</v>
      </c>
      <c r="G198" s="3">
        <v>14</v>
      </c>
      <c r="H198" s="3">
        <v>10</v>
      </c>
      <c r="I198" s="7">
        <v>21.42467925704057</v>
      </c>
    </row>
    <row r="199" spans="1:9" ht="11.25">
      <c r="A199" s="18">
        <v>36976</v>
      </c>
      <c r="B199" s="6">
        <v>6</v>
      </c>
      <c r="C199" s="3">
        <v>37</v>
      </c>
      <c r="D199" s="3">
        <v>100</v>
      </c>
      <c r="E199" s="3">
        <v>467</v>
      </c>
      <c r="F199" s="7">
        <f t="shared" si="3"/>
        <v>0.5572792362768496</v>
      </c>
      <c r="G199" s="3">
        <v>14</v>
      </c>
      <c r="H199" s="3">
        <v>11</v>
      </c>
      <c r="I199" s="7">
        <v>23.226523920883054</v>
      </c>
    </row>
    <row r="200" spans="1:9" ht="11.25">
      <c r="A200" s="18">
        <v>36976</v>
      </c>
      <c r="B200" s="6">
        <v>6</v>
      </c>
      <c r="C200" s="3">
        <v>38</v>
      </c>
      <c r="D200" s="3">
        <v>5</v>
      </c>
      <c r="E200" s="3">
        <v>185</v>
      </c>
      <c r="F200" s="7">
        <f t="shared" si="3"/>
        <v>0.220763723150358</v>
      </c>
      <c r="G200" s="3">
        <v>14</v>
      </c>
      <c r="H200" s="3">
        <v>14</v>
      </c>
      <c r="I200" s="7">
        <v>11.513693050213314</v>
      </c>
    </row>
    <row r="201" spans="1:9" ht="11.25">
      <c r="A201" s="18">
        <v>36976</v>
      </c>
      <c r="B201" s="6">
        <v>6</v>
      </c>
      <c r="C201" s="3">
        <v>38</v>
      </c>
      <c r="D201" s="3">
        <v>10</v>
      </c>
      <c r="E201" s="3">
        <v>252</v>
      </c>
      <c r="F201" s="7">
        <f t="shared" si="3"/>
        <v>0.30071599045346065</v>
      </c>
      <c r="G201" s="3">
        <v>14</v>
      </c>
      <c r="H201" s="3">
        <v>15</v>
      </c>
      <c r="I201" s="7">
        <v>14.72318975778789</v>
      </c>
    </row>
    <row r="202" spans="1:9" ht="11.25">
      <c r="A202" s="18">
        <v>36976</v>
      </c>
      <c r="B202" s="6">
        <v>6</v>
      </c>
      <c r="C202" s="3">
        <v>38</v>
      </c>
      <c r="D202" s="3">
        <v>20</v>
      </c>
      <c r="E202" s="3">
        <v>386</v>
      </c>
      <c r="F202" s="7">
        <f t="shared" si="3"/>
        <v>0.4606205250596659</v>
      </c>
      <c r="G202" s="3">
        <v>14</v>
      </c>
      <c r="H202" s="3">
        <v>15</v>
      </c>
      <c r="I202" s="7">
        <v>17.573844776151873</v>
      </c>
    </row>
    <row r="203" spans="1:9" ht="11.25">
      <c r="A203" s="18">
        <v>36976</v>
      </c>
      <c r="B203" s="6">
        <v>6</v>
      </c>
      <c r="C203" s="3">
        <v>38</v>
      </c>
      <c r="D203" s="3">
        <v>40</v>
      </c>
      <c r="E203" s="3">
        <v>450</v>
      </c>
      <c r="F203" s="7">
        <f t="shared" si="3"/>
        <v>0.5369928400954654</v>
      </c>
      <c r="G203" s="3">
        <v>14</v>
      </c>
      <c r="H203" s="3">
        <v>16</v>
      </c>
      <c r="I203" s="7">
        <v>22.44110445202864</v>
      </c>
    </row>
    <row r="204" spans="1:9" ht="11.25">
      <c r="A204" s="18">
        <v>36976</v>
      </c>
      <c r="B204" s="6">
        <v>6</v>
      </c>
      <c r="C204" s="3">
        <v>38</v>
      </c>
      <c r="D204" s="3">
        <v>60</v>
      </c>
      <c r="E204" s="3">
        <v>427</v>
      </c>
      <c r="F204" s="7">
        <f t="shared" si="3"/>
        <v>0.5095465393794749</v>
      </c>
      <c r="G204" s="3">
        <v>14</v>
      </c>
      <c r="H204" s="3">
        <v>16</v>
      </c>
      <c r="I204" s="7">
        <v>21.37847811181384</v>
      </c>
    </row>
    <row r="205" spans="1:9" ht="11.25">
      <c r="A205" s="18">
        <v>36976</v>
      </c>
      <c r="B205" s="6">
        <v>6</v>
      </c>
      <c r="C205" s="3">
        <v>38</v>
      </c>
      <c r="D205" s="3">
        <v>100</v>
      </c>
      <c r="E205" s="3">
        <v>463</v>
      </c>
      <c r="F205" s="7">
        <f t="shared" si="3"/>
        <v>0.5525059665871122</v>
      </c>
      <c r="G205" s="3">
        <v>14</v>
      </c>
      <c r="H205" s="3">
        <v>17</v>
      </c>
      <c r="I205" s="7">
        <v>23.041719339976133</v>
      </c>
    </row>
    <row r="206" spans="1:9" ht="11.25">
      <c r="A206" s="18">
        <v>36976</v>
      </c>
      <c r="B206" s="6">
        <v>6</v>
      </c>
      <c r="C206" s="3">
        <v>39</v>
      </c>
      <c r="D206" s="3">
        <v>5</v>
      </c>
      <c r="E206" s="3">
        <v>95</v>
      </c>
      <c r="F206" s="7">
        <f t="shared" si="3"/>
        <v>0.11336515513126491</v>
      </c>
      <c r="G206" s="3">
        <v>14</v>
      </c>
      <c r="H206" s="3">
        <v>19</v>
      </c>
      <c r="I206" s="7">
        <v>5.330422372756477</v>
      </c>
    </row>
    <row r="207" spans="1:9" ht="11.25">
      <c r="A207" s="18">
        <v>36976</v>
      </c>
      <c r="B207" s="6">
        <v>6</v>
      </c>
      <c r="C207" s="3">
        <v>39</v>
      </c>
      <c r="D207" s="3">
        <v>10</v>
      </c>
      <c r="E207" s="3">
        <v>175</v>
      </c>
      <c r="F207" s="7">
        <f t="shared" si="3"/>
        <v>0.20883054892601433</v>
      </c>
      <c r="G207" s="3">
        <v>14</v>
      </c>
      <c r="H207" s="3">
        <v>20</v>
      </c>
      <c r="I207" s="7">
        <v>10.932650600893705</v>
      </c>
    </row>
    <row r="208" spans="1:9" ht="11.25">
      <c r="A208" s="18">
        <v>36976</v>
      </c>
      <c r="B208" s="6">
        <v>6</v>
      </c>
      <c r="C208" s="3">
        <v>39</v>
      </c>
      <c r="D208" s="3">
        <v>20</v>
      </c>
      <c r="E208" s="3">
        <v>308</v>
      </c>
      <c r="F208" s="7">
        <f t="shared" si="3"/>
        <v>0.36754176610978523</v>
      </c>
      <c r="G208" s="3">
        <v>14</v>
      </c>
      <c r="H208" s="3">
        <v>20</v>
      </c>
      <c r="I208" s="7">
        <v>16.493200710630493</v>
      </c>
    </row>
    <row r="209" spans="1:9" ht="11.25">
      <c r="A209" s="18">
        <v>36976</v>
      </c>
      <c r="B209" s="6">
        <v>6</v>
      </c>
      <c r="C209" s="3">
        <v>39</v>
      </c>
      <c r="D209" s="3">
        <v>40</v>
      </c>
      <c r="E209" s="3">
        <v>467</v>
      </c>
      <c r="F209" s="7">
        <f t="shared" si="3"/>
        <v>0.5572792362768496</v>
      </c>
      <c r="G209" s="3">
        <v>14</v>
      </c>
      <c r="H209" s="3">
        <v>21</v>
      </c>
      <c r="I209" s="7">
        <v>23.226523920883054</v>
      </c>
    </row>
    <row r="210" spans="1:9" ht="11.25">
      <c r="A210" s="18">
        <v>36976</v>
      </c>
      <c r="B210" s="6">
        <v>6</v>
      </c>
      <c r="C210" s="3">
        <v>39</v>
      </c>
      <c r="D210" s="3">
        <v>60</v>
      </c>
      <c r="E210" s="3">
        <v>448</v>
      </c>
      <c r="F210" s="7">
        <f t="shared" si="3"/>
        <v>0.5346062052505967</v>
      </c>
      <c r="G210" s="3">
        <v>14</v>
      </c>
      <c r="H210" s="3">
        <v>22</v>
      </c>
      <c r="I210" s="7">
        <v>22.34870216157518</v>
      </c>
    </row>
    <row r="211" spans="1:9" ht="11.25">
      <c r="A211" s="18">
        <v>36976</v>
      </c>
      <c r="B211" s="6">
        <v>6</v>
      </c>
      <c r="C211" s="3">
        <v>39</v>
      </c>
      <c r="D211" s="3">
        <v>100</v>
      </c>
      <c r="E211" s="3">
        <v>445</v>
      </c>
      <c r="F211" s="7">
        <f t="shared" si="3"/>
        <v>0.5310262529832935</v>
      </c>
      <c r="G211" s="3">
        <v>14</v>
      </c>
      <c r="H211" s="3">
        <v>22</v>
      </c>
      <c r="I211" s="7">
        <v>22.210098725894987</v>
      </c>
    </row>
    <row r="212" spans="1:9" ht="11.25">
      <c r="A212" s="18">
        <v>36976</v>
      </c>
      <c r="B212" s="6">
        <v>6</v>
      </c>
      <c r="C212" s="3">
        <v>40</v>
      </c>
      <c r="D212" s="3">
        <v>5</v>
      </c>
      <c r="E212" s="3">
        <v>108</v>
      </c>
      <c r="F212" s="7">
        <f t="shared" si="3"/>
        <v>0.1288782816229117</v>
      </c>
      <c r="G212" s="3">
        <v>14</v>
      </c>
      <c r="H212" s="3">
        <v>25</v>
      </c>
      <c r="I212" s="7">
        <v>6.356178487585512</v>
      </c>
    </row>
    <row r="213" spans="1:9" ht="11.25">
      <c r="A213" s="18">
        <v>36976</v>
      </c>
      <c r="B213" s="6">
        <v>6</v>
      </c>
      <c r="C213" s="3">
        <v>40</v>
      </c>
      <c r="D213" s="3">
        <v>10</v>
      </c>
      <c r="E213" s="3">
        <v>188</v>
      </c>
      <c r="F213" s="7">
        <f t="shared" si="3"/>
        <v>0.2243436754176611</v>
      </c>
      <c r="G213" s="3">
        <v>14</v>
      </c>
      <c r="H213" s="3">
        <v>25</v>
      </c>
      <c r="I213" s="7">
        <v>11.682838888243971</v>
      </c>
    </row>
    <row r="214" spans="1:9" ht="11.25">
      <c r="A214" s="18">
        <v>36976</v>
      </c>
      <c r="B214" s="6">
        <v>6</v>
      </c>
      <c r="C214" s="3">
        <v>40</v>
      </c>
      <c r="D214" s="3">
        <v>20</v>
      </c>
      <c r="E214" s="3">
        <v>339</v>
      </c>
      <c r="F214" s="7">
        <f t="shared" si="3"/>
        <v>0.4045346062052506</v>
      </c>
      <c r="G214" s="3">
        <v>14</v>
      </c>
      <c r="H214" s="3">
        <v>26</v>
      </c>
      <c r="I214" s="7">
        <v>17.115717418387337</v>
      </c>
    </row>
    <row r="215" spans="1:9" ht="11.25">
      <c r="A215" s="18">
        <v>36976</v>
      </c>
      <c r="B215" s="6">
        <v>6</v>
      </c>
      <c r="C215" s="3">
        <v>40</v>
      </c>
      <c r="D215" s="3">
        <v>40</v>
      </c>
      <c r="E215" s="3">
        <v>395</v>
      </c>
      <c r="F215" s="7">
        <f t="shared" si="3"/>
        <v>0.4713603818615752</v>
      </c>
      <c r="G215" s="3">
        <v>14</v>
      </c>
      <c r="H215" s="3">
        <v>27</v>
      </c>
      <c r="I215" s="7">
        <v>19.900041464558473</v>
      </c>
    </row>
    <row r="216" spans="1:9" ht="11.25">
      <c r="A216" s="18">
        <v>36976</v>
      </c>
      <c r="B216" s="6">
        <v>6</v>
      </c>
      <c r="C216" s="3">
        <v>40</v>
      </c>
      <c r="D216" s="3">
        <v>60</v>
      </c>
      <c r="E216" s="3">
        <v>391</v>
      </c>
      <c r="F216" s="7">
        <f t="shared" si="3"/>
        <v>0.4665871121718377</v>
      </c>
      <c r="G216" s="3">
        <v>14</v>
      </c>
      <c r="H216" s="3">
        <v>27</v>
      </c>
      <c r="I216" s="7">
        <v>19.71523688365155</v>
      </c>
    </row>
    <row r="217" spans="1:9" ht="11.25">
      <c r="A217" s="18">
        <v>36976</v>
      </c>
      <c r="B217" s="6">
        <v>6</v>
      </c>
      <c r="C217" s="3">
        <v>40</v>
      </c>
      <c r="D217" s="3">
        <v>100</v>
      </c>
      <c r="E217" s="3">
        <v>420</v>
      </c>
      <c r="F217" s="7">
        <f t="shared" si="3"/>
        <v>0.5011933174224343</v>
      </c>
      <c r="G217" s="3">
        <v>14</v>
      </c>
      <c r="H217" s="3">
        <v>28</v>
      </c>
      <c r="I217" s="7">
        <v>21.05507009522673</v>
      </c>
    </row>
    <row r="218" spans="1:9" ht="11.25">
      <c r="A218" s="18">
        <v>36976</v>
      </c>
      <c r="B218" s="6">
        <v>6</v>
      </c>
      <c r="C218" s="3">
        <v>41</v>
      </c>
      <c r="D218" s="3">
        <v>5</v>
      </c>
      <c r="E218" s="3">
        <v>131</v>
      </c>
      <c r="F218" s="7">
        <f t="shared" si="3"/>
        <v>0.15632458233890215</v>
      </c>
      <c r="G218" s="3">
        <v>14</v>
      </c>
      <c r="H218" s="3">
        <v>30</v>
      </c>
      <c r="I218" s="7">
        <v>8.061280574805906</v>
      </c>
    </row>
    <row r="219" spans="1:9" ht="11.25">
      <c r="A219" s="18">
        <v>36976</v>
      </c>
      <c r="B219" s="6">
        <v>6</v>
      </c>
      <c r="C219" s="3">
        <v>41</v>
      </c>
      <c r="D219" s="3">
        <v>10</v>
      </c>
      <c r="E219" s="3">
        <v>267</v>
      </c>
      <c r="F219" s="7">
        <f t="shared" si="3"/>
        <v>0.31861575178997614</v>
      </c>
      <c r="G219" s="3">
        <v>14</v>
      </c>
      <c r="H219" s="3">
        <v>31</v>
      </c>
      <c r="I219" s="7">
        <v>15.278777821893813</v>
      </c>
    </row>
    <row r="220" spans="1:9" ht="11.25">
      <c r="A220" s="18">
        <v>36976</v>
      </c>
      <c r="B220" s="6">
        <v>6</v>
      </c>
      <c r="C220" s="3">
        <v>41</v>
      </c>
      <c r="D220" s="3">
        <v>20</v>
      </c>
      <c r="E220" s="3">
        <v>407</v>
      </c>
      <c r="F220" s="7">
        <f t="shared" si="3"/>
        <v>0.48568019093078757</v>
      </c>
      <c r="G220" s="3">
        <v>14</v>
      </c>
      <c r="H220" s="3">
        <v>31</v>
      </c>
      <c r="I220" s="7">
        <v>17.589352066230532</v>
      </c>
    </row>
    <row r="221" spans="1:9" ht="11.25">
      <c r="A221" s="18">
        <v>36976</v>
      </c>
      <c r="B221" s="6">
        <v>6</v>
      </c>
      <c r="C221" s="3">
        <v>41</v>
      </c>
      <c r="D221" s="3">
        <v>40</v>
      </c>
      <c r="E221" s="3">
        <v>428</v>
      </c>
      <c r="F221" s="7">
        <f t="shared" si="3"/>
        <v>0.5107398568019093</v>
      </c>
      <c r="G221" s="3">
        <v>14</v>
      </c>
      <c r="H221" s="3">
        <v>32</v>
      </c>
      <c r="I221" s="7">
        <v>21.42467925704057</v>
      </c>
    </row>
    <row r="222" spans="1:9" ht="11.25">
      <c r="A222" s="18">
        <v>36976</v>
      </c>
      <c r="B222" s="6">
        <v>6</v>
      </c>
      <c r="C222" s="3">
        <v>41</v>
      </c>
      <c r="D222" s="3">
        <v>60</v>
      </c>
      <c r="E222" s="3">
        <v>421</v>
      </c>
      <c r="F222" s="7">
        <f t="shared" si="3"/>
        <v>0.5023866348448688</v>
      </c>
      <c r="G222" s="3">
        <v>14</v>
      </c>
      <c r="H222" s="3">
        <v>32</v>
      </c>
      <c r="I222" s="7">
        <v>21.10127124045346</v>
      </c>
    </row>
    <row r="223" spans="1:9" ht="11.25">
      <c r="A223" s="18">
        <v>36976</v>
      </c>
      <c r="B223" s="6">
        <v>6</v>
      </c>
      <c r="C223" s="3">
        <v>41</v>
      </c>
      <c r="D223" s="3">
        <v>100</v>
      </c>
      <c r="E223" s="3">
        <v>349</v>
      </c>
      <c r="F223" s="7">
        <f t="shared" si="3"/>
        <v>0.41646778042959426</v>
      </c>
      <c r="G223" s="3">
        <v>14</v>
      </c>
      <c r="H223" s="3">
        <v>33</v>
      </c>
      <c r="I223" s="7">
        <v>17.77478878412888</v>
      </c>
    </row>
    <row r="224" spans="1:9" ht="11.25">
      <c r="A224" s="18">
        <v>36976</v>
      </c>
      <c r="B224" s="6">
        <v>6</v>
      </c>
      <c r="C224" s="3">
        <v>42</v>
      </c>
      <c r="D224" s="3">
        <v>5</v>
      </c>
      <c r="E224" s="3">
        <v>156</v>
      </c>
      <c r="F224" s="7">
        <f t="shared" si="3"/>
        <v>0.18615751789976134</v>
      </c>
      <c r="G224" s="3">
        <v>14</v>
      </c>
      <c r="H224" s="3">
        <v>35</v>
      </c>
      <c r="I224" s="7">
        <v>9.755670969811062</v>
      </c>
    </row>
    <row r="225" spans="1:9" ht="11.25">
      <c r="A225" s="18">
        <v>36976</v>
      </c>
      <c r="B225" s="6">
        <v>6</v>
      </c>
      <c r="C225" s="3">
        <v>42</v>
      </c>
      <c r="D225" s="3">
        <v>10</v>
      </c>
      <c r="E225" s="3">
        <v>283</v>
      </c>
      <c r="F225" s="7">
        <f t="shared" si="3"/>
        <v>0.33770883054892603</v>
      </c>
      <c r="G225" s="3">
        <v>14</v>
      </c>
      <c r="H225" s="3">
        <v>35</v>
      </c>
      <c r="I225" s="7">
        <v>15.80569276218237</v>
      </c>
    </row>
    <row r="226" spans="1:9" ht="11.25">
      <c r="A226" s="18">
        <v>36976</v>
      </c>
      <c r="B226" s="6">
        <v>6</v>
      </c>
      <c r="C226" s="3">
        <v>42</v>
      </c>
      <c r="D226" s="3">
        <v>20</v>
      </c>
      <c r="E226" s="3">
        <v>383</v>
      </c>
      <c r="F226" s="7">
        <f t="shared" si="3"/>
        <v>0.45704057279236276</v>
      </c>
      <c r="G226" s="3">
        <v>14</v>
      </c>
      <c r="H226" s="3">
        <v>36</v>
      </c>
      <c r="I226" s="7">
        <v>17.56209056266198</v>
      </c>
    </row>
    <row r="227" spans="1:9" ht="11.25">
      <c r="A227" s="18">
        <v>36976</v>
      </c>
      <c r="B227" s="6">
        <v>6</v>
      </c>
      <c r="C227" s="3">
        <v>42</v>
      </c>
      <c r="D227" s="3">
        <v>40</v>
      </c>
      <c r="E227" s="3">
        <v>446</v>
      </c>
      <c r="F227" s="7">
        <f t="shared" si="3"/>
        <v>0.5322195704057279</v>
      </c>
      <c r="G227" s="3">
        <v>14</v>
      </c>
      <c r="H227" s="3">
        <v>36</v>
      </c>
      <c r="I227" s="7">
        <v>22.256299871121715</v>
      </c>
    </row>
    <row r="228" spans="1:9" ht="11.25">
      <c r="A228" s="18">
        <v>36976</v>
      </c>
      <c r="B228" s="6">
        <v>6</v>
      </c>
      <c r="C228" s="3">
        <v>42</v>
      </c>
      <c r="D228" s="3">
        <v>60</v>
      </c>
      <c r="E228" s="3">
        <v>428</v>
      </c>
      <c r="F228" s="7">
        <f t="shared" si="3"/>
        <v>0.5107398568019093</v>
      </c>
      <c r="G228" s="3">
        <v>14</v>
      </c>
      <c r="H228" s="3">
        <v>37</v>
      </c>
      <c r="I228" s="7">
        <v>21.42467925704057</v>
      </c>
    </row>
    <row r="229" spans="1:9" ht="11.25">
      <c r="A229" s="18">
        <v>36976</v>
      </c>
      <c r="B229" s="6">
        <v>6</v>
      </c>
      <c r="C229" s="3">
        <v>42</v>
      </c>
      <c r="D229" s="3">
        <v>100</v>
      </c>
      <c r="E229" s="3">
        <v>327</v>
      </c>
      <c r="F229" s="7">
        <f t="shared" si="3"/>
        <v>0.3902147971360382</v>
      </c>
      <c r="G229" s="3">
        <v>14</v>
      </c>
      <c r="H229" s="3">
        <v>37</v>
      </c>
      <c r="I229" s="7">
        <v>16.75836358914081</v>
      </c>
    </row>
    <row r="230" spans="1:9" ht="11.25">
      <c r="A230" s="18">
        <v>36976</v>
      </c>
      <c r="B230" s="6">
        <v>6</v>
      </c>
      <c r="C230" s="3">
        <v>43</v>
      </c>
      <c r="D230" s="3">
        <v>5</v>
      </c>
      <c r="E230" s="3">
        <v>165</v>
      </c>
      <c r="F230" s="7">
        <f t="shared" si="3"/>
        <v>0.19689737470167065</v>
      </c>
      <c r="G230" s="3">
        <v>14</v>
      </c>
      <c r="H230" s="3">
        <v>39</v>
      </c>
      <c r="I230" s="7">
        <v>10.325111245085752</v>
      </c>
    </row>
    <row r="231" spans="1:9" ht="11.25">
      <c r="A231" s="18">
        <v>36976</v>
      </c>
      <c r="B231" s="6">
        <v>6</v>
      </c>
      <c r="C231" s="3">
        <v>43</v>
      </c>
      <c r="D231" s="3">
        <v>10</v>
      </c>
      <c r="E231" s="3">
        <v>279</v>
      </c>
      <c r="F231" s="7">
        <f t="shared" si="3"/>
        <v>0.3329355608591885</v>
      </c>
      <c r="G231" s="3">
        <v>14</v>
      </c>
      <c r="H231" s="3">
        <v>40</v>
      </c>
      <c r="I231" s="7">
        <v>15.680323284667434</v>
      </c>
    </row>
    <row r="232" spans="1:9" ht="11.25">
      <c r="A232" s="18">
        <v>36976</v>
      </c>
      <c r="B232" s="6">
        <v>6</v>
      </c>
      <c r="C232" s="3">
        <v>43</v>
      </c>
      <c r="D232" s="3">
        <v>20</v>
      </c>
      <c r="E232" s="3">
        <v>400</v>
      </c>
      <c r="F232" s="7">
        <f t="shared" si="3"/>
        <v>0.477326968973747</v>
      </c>
      <c r="G232" s="3">
        <v>14</v>
      </c>
      <c r="H232" s="3">
        <v>40</v>
      </c>
      <c r="I232" s="7">
        <v>17.597166453716937</v>
      </c>
    </row>
    <row r="233" spans="1:9" ht="11.25">
      <c r="A233" s="18">
        <v>36976</v>
      </c>
      <c r="B233" s="6">
        <v>6</v>
      </c>
      <c r="C233" s="3">
        <v>43</v>
      </c>
      <c r="D233" s="3">
        <v>40</v>
      </c>
      <c r="E233" s="3">
        <v>522</v>
      </c>
      <c r="F233" s="7">
        <f t="shared" si="3"/>
        <v>0.6229116945107399</v>
      </c>
      <c r="G233" s="3">
        <v>14</v>
      </c>
      <c r="H233" s="3">
        <v>41</v>
      </c>
      <c r="I233" s="7">
        <v>25.767586908353223</v>
      </c>
    </row>
    <row r="234" spans="1:9" ht="11.25">
      <c r="A234" s="18">
        <v>36976</v>
      </c>
      <c r="B234" s="6">
        <v>6</v>
      </c>
      <c r="C234" s="3">
        <v>43</v>
      </c>
      <c r="D234" s="3">
        <v>60</v>
      </c>
      <c r="E234" s="3">
        <v>422</v>
      </c>
      <c r="F234" s="7">
        <f t="shared" si="3"/>
        <v>0.5035799522673031</v>
      </c>
      <c r="G234" s="3">
        <v>14</v>
      </c>
      <c r="H234" s="3">
        <v>41</v>
      </c>
      <c r="I234" s="7">
        <v>21.147472385680192</v>
      </c>
    </row>
    <row r="235" spans="1:9" ht="11.25">
      <c r="A235" s="18">
        <v>36976</v>
      </c>
      <c r="B235" s="6">
        <v>6</v>
      </c>
      <c r="C235" s="3">
        <v>43</v>
      </c>
      <c r="D235" s="3">
        <v>100</v>
      </c>
      <c r="E235" s="3">
        <v>398</v>
      </c>
      <c r="F235" s="7">
        <f t="shared" si="3"/>
        <v>0.47494033412887826</v>
      </c>
      <c r="G235" s="3">
        <v>14</v>
      </c>
      <c r="H235" s="3">
        <v>42</v>
      </c>
      <c r="I235" s="7">
        <v>20.038644900238662</v>
      </c>
    </row>
    <row r="236" spans="1:9" ht="11.25">
      <c r="A236" s="18">
        <v>36976</v>
      </c>
      <c r="B236" s="6">
        <v>6</v>
      </c>
      <c r="C236" s="3">
        <v>44</v>
      </c>
      <c r="D236" s="3">
        <v>5</v>
      </c>
      <c r="E236" s="3">
        <v>152</v>
      </c>
      <c r="F236" s="7">
        <f t="shared" si="3"/>
        <v>0.18138424821002386</v>
      </c>
      <c r="G236" s="3">
        <v>14</v>
      </c>
      <c r="H236" s="3">
        <v>45</v>
      </c>
      <c r="I236" s="7">
        <v>9.49569720733534</v>
      </c>
    </row>
    <row r="237" spans="1:9" ht="11.25">
      <c r="A237" s="18">
        <v>36976</v>
      </c>
      <c r="B237" s="6">
        <v>6</v>
      </c>
      <c r="C237" s="3">
        <v>44</v>
      </c>
      <c r="D237" s="3">
        <v>10</v>
      </c>
      <c r="E237" s="3">
        <v>267</v>
      </c>
      <c r="F237" s="7">
        <f t="shared" si="3"/>
        <v>0.31861575178997614</v>
      </c>
      <c r="G237" s="3">
        <v>14</v>
      </c>
      <c r="H237" s="3">
        <v>45</v>
      </c>
      <c r="I237" s="7">
        <v>15.278777821893813</v>
      </c>
    </row>
    <row r="238" spans="1:9" ht="11.25">
      <c r="A238" s="18">
        <v>36976</v>
      </c>
      <c r="B238" s="6">
        <v>6</v>
      </c>
      <c r="C238" s="3">
        <v>44</v>
      </c>
      <c r="D238" s="3">
        <v>20</v>
      </c>
      <c r="E238" s="3">
        <v>395</v>
      </c>
      <c r="F238" s="7">
        <f t="shared" si="3"/>
        <v>0.4713603818615752</v>
      </c>
      <c r="G238" s="3">
        <v>14</v>
      </c>
      <c r="H238" s="3">
        <v>45</v>
      </c>
      <c r="I238" s="7">
        <v>17.59479908711786</v>
      </c>
    </row>
    <row r="239" spans="1:9" ht="11.25">
      <c r="A239" s="18">
        <v>36976</v>
      </c>
      <c r="B239" s="6">
        <v>6</v>
      </c>
      <c r="C239" s="3">
        <v>44</v>
      </c>
      <c r="D239" s="3">
        <v>40</v>
      </c>
      <c r="E239" s="3">
        <v>435</v>
      </c>
      <c r="F239" s="7">
        <f t="shared" si="3"/>
        <v>0.5190930787589498</v>
      </c>
      <c r="G239" s="3">
        <v>14</v>
      </c>
      <c r="H239" s="3">
        <v>45</v>
      </c>
      <c r="I239" s="7">
        <v>21.748087273627682</v>
      </c>
    </row>
    <row r="240" spans="1:9" ht="11.25">
      <c r="A240" s="18">
        <v>36976</v>
      </c>
      <c r="B240" s="6">
        <v>6</v>
      </c>
      <c r="C240" s="3">
        <v>44</v>
      </c>
      <c r="D240" s="3">
        <v>60</v>
      </c>
      <c r="E240" s="3">
        <v>396</v>
      </c>
      <c r="F240" s="7">
        <f t="shared" si="3"/>
        <v>0.47255369928400953</v>
      </c>
      <c r="G240" s="3">
        <v>14</v>
      </c>
      <c r="H240" s="3">
        <v>46</v>
      </c>
      <c r="I240" s="7">
        <v>19.9462426097852</v>
      </c>
    </row>
    <row r="241" spans="1:9" ht="11.25">
      <c r="A241" s="18">
        <v>36976</v>
      </c>
      <c r="B241" s="6">
        <v>6</v>
      </c>
      <c r="C241" s="3">
        <v>44</v>
      </c>
      <c r="D241" s="3">
        <v>100</v>
      </c>
      <c r="E241" s="3">
        <v>400</v>
      </c>
      <c r="F241" s="7">
        <f t="shared" si="3"/>
        <v>0.477326968973747</v>
      </c>
      <c r="G241" s="3">
        <v>14</v>
      </c>
      <c r="H241" s="3">
        <v>47</v>
      </c>
      <c r="I241" s="7">
        <v>20.131047190692126</v>
      </c>
    </row>
    <row r="242" spans="1:9" ht="11.25">
      <c r="A242" s="18">
        <v>36976</v>
      </c>
      <c r="B242" s="6">
        <v>6</v>
      </c>
      <c r="C242" s="3">
        <v>25</v>
      </c>
      <c r="D242" s="3">
        <v>5</v>
      </c>
      <c r="E242" s="3">
        <v>122</v>
      </c>
      <c r="F242" s="7">
        <f t="shared" si="3"/>
        <v>0.14558472553699284</v>
      </c>
      <c r="G242" s="3">
        <v>16</v>
      </c>
      <c r="H242" s="3">
        <v>3</v>
      </c>
      <c r="I242" s="7">
        <v>7.410759765676884</v>
      </c>
    </row>
    <row r="243" spans="1:9" ht="11.25">
      <c r="A243" s="18">
        <v>36976</v>
      </c>
      <c r="B243" s="6">
        <v>6</v>
      </c>
      <c r="C243" s="3">
        <v>25</v>
      </c>
      <c r="D243" s="3">
        <v>10</v>
      </c>
      <c r="E243" s="3">
        <v>294</v>
      </c>
      <c r="F243" s="7">
        <f t="shared" si="3"/>
        <v>0.35083532219570407</v>
      </c>
      <c r="G243" s="3">
        <v>16</v>
      </c>
      <c r="H243" s="3">
        <v>4</v>
      </c>
      <c r="I243" s="7">
        <v>16.128598877495566</v>
      </c>
    </row>
    <row r="244" spans="1:9" ht="11.25">
      <c r="A244" s="18">
        <v>36976</v>
      </c>
      <c r="B244" s="6">
        <v>6</v>
      </c>
      <c r="C244" s="3">
        <v>25</v>
      </c>
      <c r="D244" s="3">
        <v>20</v>
      </c>
      <c r="E244" s="3">
        <v>405</v>
      </c>
      <c r="F244" s="7">
        <f t="shared" si="3"/>
        <v>0.48329355608591884</v>
      </c>
      <c r="G244" s="3">
        <v>16</v>
      </c>
      <c r="H244" s="3">
        <v>4</v>
      </c>
      <c r="I244" s="7">
        <v>17.59290959369392</v>
      </c>
    </row>
    <row r="245" spans="1:9" ht="11.25">
      <c r="A245" s="18">
        <v>36976</v>
      </c>
      <c r="B245" s="6">
        <v>6</v>
      </c>
      <c r="C245" s="3">
        <v>25</v>
      </c>
      <c r="D245" s="3">
        <v>40</v>
      </c>
      <c r="E245" s="3">
        <v>465</v>
      </c>
      <c r="F245" s="7">
        <f t="shared" si="3"/>
        <v>0.5548926014319809</v>
      </c>
      <c r="G245" s="3">
        <v>16</v>
      </c>
      <c r="H245" s="3">
        <v>4</v>
      </c>
      <c r="I245" s="7">
        <v>23.134121630429597</v>
      </c>
    </row>
    <row r="246" spans="1:9" ht="11.25">
      <c r="A246" s="18">
        <v>36976</v>
      </c>
      <c r="B246" s="6">
        <v>6</v>
      </c>
      <c r="C246" s="3">
        <v>25</v>
      </c>
      <c r="D246" s="3">
        <v>60</v>
      </c>
      <c r="E246" s="3">
        <v>501</v>
      </c>
      <c r="F246" s="7">
        <f t="shared" si="3"/>
        <v>0.5978520286396182</v>
      </c>
      <c r="G246" s="3">
        <v>16</v>
      </c>
      <c r="H246" s="3">
        <v>5</v>
      </c>
      <c r="I246" s="7">
        <v>24.797362858591885</v>
      </c>
    </row>
    <row r="247" spans="1:9" ht="11.25">
      <c r="A247" s="18">
        <v>36976</v>
      </c>
      <c r="B247" s="6">
        <v>6</v>
      </c>
      <c r="C247" s="3">
        <v>25</v>
      </c>
      <c r="D247" s="3">
        <v>100</v>
      </c>
      <c r="E247" s="3">
        <v>514</v>
      </c>
      <c r="F247" s="7">
        <f t="shared" si="3"/>
        <v>0.6133651551312649</v>
      </c>
      <c r="G247" s="3">
        <v>16</v>
      </c>
      <c r="H247" s="3">
        <v>6</v>
      </c>
      <c r="I247" s="7">
        <v>25.39797774653938</v>
      </c>
    </row>
    <row r="248" spans="1:9" ht="11.25">
      <c r="A248" s="18">
        <v>36976</v>
      </c>
      <c r="B248" s="6">
        <v>6</v>
      </c>
      <c r="C248" s="3">
        <v>26</v>
      </c>
      <c r="D248" s="3">
        <v>5</v>
      </c>
      <c r="E248" s="3">
        <v>130</v>
      </c>
      <c r="F248" s="7">
        <f t="shared" si="3"/>
        <v>0.15513126491646778</v>
      </c>
      <c r="G248" s="3">
        <v>16</v>
      </c>
      <c r="H248" s="3">
        <v>8</v>
      </c>
      <c r="I248" s="7">
        <v>7.990060361162215</v>
      </c>
    </row>
    <row r="249" spans="1:9" ht="11.25">
      <c r="A249" s="18">
        <v>36976</v>
      </c>
      <c r="B249" s="6">
        <v>6</v>
      </c>
      <c r="C249" s="3">
        <v>26</v>
      </c>
      <c r="D249" s="3">
        <v>10</v>
      </c>
      <c r="E249" s="3">
        <v>280</v>
      </c>
      <c r="F249" s="7">
        <f t="shared" si="3"/>
        <v>0.3341288782816229</v>
      </c>
      <c r="G249" s="3">
        <v>16</v>
      </c>
      <c r="H249" s="3">
        <v>8</v>
      </c>
      <c r="I249" s="7">
        <v>15.712063107643495</v>
      </c>
    </row>
    <row r="250" spans="1:9" ht="11.25">
      <c r="A250" s="18">
        <v>36976</v>
      </c>
      <c r="B250" s="6">
        <v>6</v>
      </c>
      <c r="C250" s="3">
        <v>26</v>
      </c>
      <c r="D250" s="3">
        <v>20</v>
      </c>
      <c r="E250" s="3">
        <v>422</v>
      </c>
      <c r="F250" s="7">
        <f t="shared" si="3"/>
        <v>0.5035799522673031</v>
      </c>
      <c r="G250" s="3">
        <v>16</v>
      </c>
      <c r="H250" s="3">
        <v>9</v>
      </c>
      <c r="I250" s="7">
        <v>17.52888705448248</v>
      </c>
    </row>
    <row r="251" spans="1:9" ht="11.25">
      <c r="A251" s="18">
        <v>36976</v>
      </c>
      <c r="B251" s="6">
        <v>6</v>
      </c>
      <c r="C251" s="3">
        <v>26</v>
      </c>
      <c r="D251" s="3">
        <v>40</v>
      </c>
      <c r="E251" s="3">
        <v>477</v>
      </c>
      <c r="F251" s="7">
        <f t="shared" si="3"/>
        <v>0.5692124105011933</v>
      </c>
      <c r="G251" s="3">
        <v>16</v>
      </c>
      <c r="H251" s="3">
        <v>9</v>
      </c>
      <c r="I251" s="7">
        <v>23.688535373150355</v>
      </c>
    </row>
    <row r="252" spans="1:9" ht="11.25">
      <c r="A252" s="18">
        <v>36976</v>
      </c>
      <c r="B252" s="6">
        <v>6</v>
      </c>
      <c r="C252" s="3">
        <v>26</v>
      </c>
      <c r="D252" s="3">
        <v>60</v>
      </c>
      <c r="E252" s="3">
        <v>433</v>
      </c>
      <c r="F252" s="7">
        <f t="shared" si="3"/>
        <v>0.5167064439140812</v>
      </c>
      <c r="G252" s="3">
        <v>16</v>
      </c>
      <c r="H252" s="3">
        <v>10</v>
      </c>
      <c r="I252" s="7">
        <v>21.655684983174226</v>
      </c>
    </row>
    <row r="253" spans="1:9" ht="11.25">
      <c r="A253" s="18">
        <v>36976</v>
      </c>
      <c r="B253" s="6">
        <v>6</v>
      </c>
      <c r="C253" s="3">
        <v>26</v>
      </c>
      <c r="D253" s="3">
        <v>100</v>
      </c>
      <c r="E253" s="3">
        <v>435</v>
      </c>
      <c r="F253" s="7">
        <f t="shared" si="3"/>
        <v>0.5190930787589498</v>
      </c>
      <c r="G253" s="3">
        <v>16</v>
      </c>
      <c r="H253" s="3">
        <v>10</v>
      </c>
      <c r="I253" s="7">
        <v>21.748087273627682</v>
      </c>
    </row>
    <row r="254" spans="1:9" ht="11.25">
      <c r="A254" s="18">
        <v>36976</v>
      </c>
      <c r="B254" s="6">
        <v>6</v>
      </c>
      <c r="C254" s="3">
        <v>27</v>
      </c>
      <c r="D254" s="3">
        <v>5</v>
      </c>
      <c r="E254" s="3">
        <v>172</v>
      </c>
      <c r="F254" s="7">
        <f t="shared" si="3"/>
        <v>0.2052505966587112</v>
      </c>
      <c r="G254" s="3">
        <v>16</v>
      </c>
      <c r="H254" s="3">
        <v>12</v>
      </c>
      <c r="I254" s="7">
        <v>10.753170969332595</v>
      </c>
    </row>
    <row r="255" spans="1:9" ht="11.25">
      <c r="A255" s="18">
        <v>36976</v>
      </c>
      <c r="B255" s="6">
        <v>6</v>
      </c>
      <c r="C255" s="3">
        <v>27</v>
      </c>
      <c r="D255" s="3">
        <v>10</v>
      </c>
      <c r="E255" s="3">
        <v>321</v>
      </c>
      <c r="F255" s="7">
        <f t="shared" si="3"/>
        <v>0.383054892601432</v>
      </c>
      <c r="G255" s="3">
        <v>16</v>
      </c>
      <c r="H255" s="3">
        <v>12</v>
      </c>
      <c r="I255" s="7">
        <v>16.785257484797302</v>
      </c>
    </row>
    <row r="256" spans="1:9" ht="11.25">
      <c r="A256" s="18">
        <v>36976</v>
      </c>
      <c r="B256" s="6">
        <v>6</v>
      </c>
      <c r="C256" s="3">
        <v>27</v>
      </c>
      <c r="D256" s="3">
        <v>20</v>
      </c>
      <c r="E256" s="3">
        <v>463</v>
      </c>
      <c r="F256" s="7">
        <f t="shared" si="3"/>
        <v>0.5525059665871122</v>
      </c>
      <c r="G256" s="3">
        <v>16</v>
      </c>
      <c r="H256" s="3">
        <v>13</v>
      </c>
      <c r="I256" s="7">
        <v>17.059431535884954</v>
      </c>
    </row>
    <row r="257" spans="1:9" ht="11.25">
      <c r="A257" s="18">
        <v>36976</v>
      </c>
      <c r="B257" s="6">
        <v>6</v>
      </c>
      <c r="C257" s="3">
        <v>27</v>
      </c>
      <c r="D257" s="3">
        <v>40</v>
      </c>
      <c r="E257" s="3">
        <v>329</v>
      </c>
      <c r="F257" s="7">
        <f t="shared" si="3"/>
        <v>0.3926014319809069</v>
      </c>
      <c r="G257" s="3">
        <v>16</v>
      </c>
      <c r="H257" s="3">
        <v>13</v>
      </c>
      <c r="I257" s="7">
        <v>16.85076587959427</v>
      </c>
    </row>
    <row r="258" spans="1:9" ht="11.25">
      <c r="A258" s="18">
        <v>36976</v>
      </c>
      <c r="B258" s="6">
        <v>6</v>
      </c>
      <c r="C258" s="3">
        <v>27</v>
      </c>
      <c r="D258" s="3">
        <v>60</v>
      </c>
      <c r="E258" s="3">
        <v>435</v>
      </c>
      <c r="F258" s="7">
        <f aca="true" t="shared" si="4" ref="F258:F289">E258/838</f>
        <v>0.5190930787589498</v>
      </c>
      <c r="G258" s="3">
        <v>16</v>
      </c>
      <c r="H258" s="3">
        <v>13</v>
      </c>
      <c r="I258" s="7">
        <v>21.748087273627682</v>
      </c>
    </row>
    <row r="259" spans="1:9" ht="11.25">
      <c r="A259" s="18">
        <v>36976</v>
      </c>
      <c r="B259" s="6">
        <v>6</v>
      </c>
      <c r="C259" s="3">
        <v>27</v>
      </c>
      <c r="D259" s="3">
        <v>100</v>
      </c>
      <c r="E259" s="3">
        <v>492</v>
      </c>
      <c r="F259" s="7">
        <f t="shared" si="4"/>
        <v>0.5871121718377088</v>
      </c>
      <c r="G259" s="3">
        <v>16</v>
      </c>
      <c r="H259" s="3">
        <v>14</v>
      </c>
      <c r="I259" s="7">
        <v>24.381552551551312</v>
      </c>
    </row>
    <row r="260" spans="1:9" ht="11.25">
      <c r="A260" s="18">
        <v>36976</v>
      </c>
      <c r="B260" s="6">
        <v>6</v>
      </c>
      <c r="C260" s="3">
        <v>28</v>
      </c>
      <c r="D260" s="3">
        <v>5</v>
      </c>
      <c r="E260" s="3">
        <v>190</v>
      </c>
      <c r="F260" s="7">
        <f t="shared" si="4"/>
        <v>0.22673031026252982</v>
      </c>
      <c r="G260" s="3">
        <v>16</v>
      </c>
      <c r="H260" s="3">
        <v>16</v>
      </c>
      <c r="I260" s="7">
        <v>11.794277934939991</v>
      </c>
    </row>
    <row r="261" spans="1:9" ht="11.25">
      <c r="A261" s="18">
        <v>36976</v>
      </c>
      <c r="B261" s="6">
        <v>6</v>
      </c>
      <c r="C261" s="3">
        <v>28</v>
      </c>
      <c r="D261" s="3">
        <v>10</v>
      </c>
      <c r="E261" s="3">
        <v>332</v>
      </c>
      <c r="F261" s="7">
        <f t="shared" si="4"/>
        <v>0.39618138424821003</v>
      </c>
      <c r="G261" s="3">
        <v>16</v>
      </c>
      <c r="H261" s="3">
        <v>17</v>
      </c>
      <c r="I261" s="7">
        <v>16.997406530989224</v>
      </c>
    </row>
    <row r="262" spans="1:9" ht="11.25">
      <c r="A262" s="18">
        <v>36976</v>
      </c>
      <c r="B262" s="6">
        <v>6</v>
      </c>
      <c r="C262" s="3">
        <v>28</v>
      </c>
      <c r="D262" s="3">
        <v>20</v>
      </c>
      <c r="E262" s="3">
        <v>455</v>
      </c>
      <c r="F262" s="7">
        <f t="shared" si="4"/>
        <v>0.5429594272076372</v>
      </c>
      <c r="G262" s="3">
        <v>16</v>
      </c>
      <c r="H262" s="3">
        <v>17</v>
      </c>
      <c r="I262" s="7">
        <v>17.186008529249087</v>
      </c>
    </row>
    <row r="263" spans="1:9" ht="11.25">
      <c r="A263" s="18">
        <v>36976</v>
      </c>
      <c r="B263" s="6">
        <v>6</v>
      </c>
      <c r="C263" s="3">
        <v>28</v>
      </c>
      <c r="D263" s="3">
        <v>40</v>
      </c>
      <c r="E263" s="3">
        <v>500</v>
      </c>
      <c r="F263" s="7">
        <f t="shared" si="4"/>
        <v>0.5966587112171837</v>
      </c>
      <c r="G263" s="3">
        <v>16</v>
      </c>
      <c r="H263" s="3">
        <v>17</v>
      </c>
      <c r="I263" s="7">
        <v>24.751161713365157</v>
      </c>
    </row>
    <row r="264" spans="1:9" ht="11.25">
      <c r="A264" s="18">
        <v>36976</v>
      </c>
      <c r="B264" s="6">
        <v>6</v>
      </c>
      <c r="C264" s="3">
        <v>28</v>
      </c>
      <c r="D264" s="3">
        <v>60</v>
      </c>
      <c r="E264" s="3">
        <v>518</v>
      </c>
      <c r="F264" s="7">
        <f t="shared" si="4"/>
        <v>0.6181384248210023</v>
      </c>
      <c r="G264" s="3">
        <v>16</v>
      </c>
      <c r="H264" s="3">
        <v>18</v>
      </c>
      <c r="I264" s="7">
        <v>25.5827823274463</v>
      </c>
    </row>
    <row r="265" spans="1:9" ht="11.25">
      <c r="A265" s="18">
        <v>36976</v>
      </c>
      <c r="B265" s="6">
        <v>6</v>
      </c>
      <c r="C265" s="3">
        <v>28</v>
      </c>
      <c r="D265" s="3">
        <v>100</v>
      </c>
      <c r="E265" s="3">
        <v>491</v>
      </c>
      <c r="F265" s="7">
        <f t="shared" si="4"/>
        <v>0.5859188544152745</v>
      </c>
      <c r="G265" s="3">
        <v>16</v>
      </c>
      <c r="H265" s="3">
        <v>19</v>
      </c>
      <c r="I265" s="7">
        <v>24.335351406324584</v>
      </c>
    </row>
    <row r="266" spans="1:9" ht="11.25">
      <c r="A266" s="18">
        <v>36976</v>
      </c>
      <c r="B266" s="6">
        <v>6</v>
      </c>
      <c r="C266" s="3">
        <v>29</v>
      </c>
      <c r="D266" s="3">
        <v>5</v>
      </c>
      <c r="E266" s="3">
        <v>241</v>
      </c>
      <c r="F266" s="7">
        <f t="shared" si="4"/>
        <v>0.28758949880668255</v>
      </c>
      <c r="G266" s="3">
        <v>16</v>
      </c>
      <c r="H266" s="3">
        <v>21</v>
      </c>
      <c r="I266" s="7">
        <v>14.277867934498545</v>
      </c>
    </row>
    <row r="267" spans="1:9" ht="11.25">
      <c r="A267" s="18">
        <v>36976</v>
      </c>
      <c r="B267" s="6">
        <v>6</v>
      </c>
      <c r="C267" s="3">
        <v>29</v>
      </c>
      <c r="D267" s="3">
        <v>10</v>
      </c>
      <c r="E267" s="3">
        <v>364</v>
      </c>
      <c r="F267" s="7">
        <f t="shared" si="4"/>
        <v>0.4343675417661098</v>
      </c>
      <c r="G267" s="3">
        <v>16</v>
      </c>
      <c r="H267" s="3">
        <v>22</v>
      </c>
      <c r="I267" s="7">
        <v>17.432268675998657</v>
      </c>
    </row>
    <row r="268" spans="1:9" ht="11.25">
      <c r="A268" s="18">
        <v>36976</v>
      </c>
      <c r="B268" s="6">
        <v>6</v>
      </c>
      <c r="C268" s="3">
        <v>29</v>
      </c>
      <c r="D268" s="3">
        <v>20</v>
      </c>
      <c r="E268" s="3">
        <v>480</v>
      </c>
      <c r="F268" s="7">
        <f t="shared" si="4"/>
        <v>0.5727923627684964</v>
      </c>
      <c r="G268" s="3">
        <v>16</v>
      </c>
      <c r="H268" s="3">
        <v>22</v>
      </c>
      <c r="I268" s="7">
        <v>16.73414949869845</v>
      </c>
    </row>
    <row r="269" spans="1:9" ht="11.25">
      <c r="A269" s="18">
        <v>36976</v>
      </c>
      <c r="B269" s="6">
        <v>6</v>
      </c>
      <c r="C269" s="3">
        <v>29</v>
      </c>
      <c r="D269" s="3">
        <v>40</v>
      </c>
      <c r="E269" s="3">
        <v>464</v>
      </c>
      <c r="F269" s="7">
        <f t="shared" si="4"/>
        <v>0.5536992840095465</v>
      </c>
      <c r="G269" s="3">
        <v>16</v>
      </c>
      <c r="H269" s="3">
        <v>23</v>
      </c>
      <c r="I269" s="7">
        <v>23.08792048520286</v>
      </c>
    </row>
    <row r="270" spans="1:9" ht="11.25">
      <c r="A270" s="18">
        <v>36976</v>
      </c>
      <c r="B270" s="6">
        <v>6</v>
      </c>
      <c r="C270" s="3">
        <v>29</v>
      </c>
      <c r="D270" s="3">
        <v>60</v>
      </c>
      <c r="E270" s="3">
        <v>404</v>
      </c>
      <c r="F270" s="7">
        <f t="shared" si="4"/>
        <v>0.4821002386634845</v>
      </c>
      <c r="G270" s="3">
        <v>16</v>
      </c>
      <c r="H270" s="3">
        <v>23</v>
      </c>
      <c r="I270" s="7">
        <v>20.315851771599046</v>
      </c>
    </row>
    <row r="271" spans="1:9" ht="11.25">
      <c r="A271" s="18">
        <v>36976</v>
      </c>
      <c r="B271" s="6">
        <v>6</v>
      </c>
      <c r="C271" s="3">
        <v>29</v>
      </c>
      <c r="D271" s="3">
        <v>100</v>
      </c>
      <c r="E271" s="3">
        <v>553</v>
      </c>
      <c r="F271" s="7">
        <f t="shared" si="4"/>
        <v>0.6599045346062052</v>
      </c>
      <c r="G271" s="3">
        <v>16</v>
      </c>
      <c r="H271" s="3">
        <v>24</v>
      </c>
      <c r="I271" s="7">
        <v>27.19982241038186</v>
      </c>
    </row>
    <row r="272" spans="1:9" ht="11.25">
      <c r="A272" s="18">
        <v>36976</v>
      </c>
      <c r="B272" s="6">
        <v>6</v>
      </c>
      <c r="C272" s="3">
        <v>30</v>
      </c>
      <c r="D272" s="3">
        <v>5</v>
      </c>
      <c r="E272" s="3">
        <v>237</v>
      </c>
      <c r="F272" s="7">
        <f t="shared" si="4"/>
        <v>0.2828162291169451</v>
      </c>
      <c r="G272" s="3">
        <v>16</v>
      </c>
      <c r="H272" s="3">
        <v>25</v>
      </c>
      <c r="I272" s="7">
        <v>14.10798365408319</v>
      </c>
    </row>
    <row r="273" spans="1:9" ht="11.25">
      <c r="A273" s="18">
        <v>36976</v>
      </c>
      <c r="B273" s="6">
        <v>6</v>
      </c>
      <c r="C273" s="3">
        <v>30</v>
      </c>
      <c r="D273" s="3">
        <v>10</v>
      </c>
      <c r="E273" s="3">
        <v>360</v>
      </c>
      <c r="F273" s="7">
        <f t="shared" si="4"/>
        <v>0.4295942720763723</v>
      </c>
      <c r="G273" s="3">
        <v>16</v>
      </c>
      <c r="H273" s="3">
        <v>27</v>
      </c>
      <c r="I273" s="7">
        <v>17.39274917550594</v>
      </c>
    </row>
    <row r="274" spans="1:9" ht="11.25">
      <c r="A274" s="18">
        <v>36976</v>
      </c>
      <c r="B274" s="6">
        <v>6</v>
      </c>
      <c r="C274" s="3">
        <v>30</v>
      </c>
      <c r="D274" s="3">
        <v>20</v>
      </c>
      <c r="E274" s="3">
        <v>460</v>
      </c>
      <c r="F274" s="7">
        <f t="shared" si="4"/>
        <v>0.548926014319809</v>
      </c>
      <c r="G274" s="3">
        <v>16</v>
      </c>
      <c r="H274" s="3">
        <v>27</v>
      </c>
      <c r="I274" s="7">
        <v>17.108885176383126</v>
      </c>
    </row>
    <row r="275" spans="1:9" ht="11.25">
      <c r="A275" s="18">
        <v>36976</v>
      </c>
      <c r="B275" s="6">
        <v>6</v>
      </c>
      <c r="C275" s="3">
        <v>30</v>
      </c>
      <c r="D275" s="3">
        <v>40</v>
      </c>
      <c r="E275" s="3">
        <v>482</v>
      </c>
      <c r="F275" s="7">
        <f t="shared" si="4"/>
        <v>0.5751789976133651</v>
      </c>
      <c r="G275" s="3">
        <v>16</v>
      </c>
      <c r="H275" s="3">
        <v>27</v>
      </c>
      <c r="I275" s="7">
        <v>23.919541099284007</v>
      </c>
    </row>
    <row r="276" spans="1:9" ht="11.25">
      <c r="A276" s="18">
        <v>36976</v>
      </c>
      <c r="B276" s="6">
        <v>6</v>
      </c>
      <c r="C276" s="3">
        <v>30</v>
      </c>
      <c r="D276" s="3">
        <v>60</v>
      </c>
      <c r="E276" s="3">
        <v>461</v>
      </c>
      <c r="F276" s="7">
        <f t="shared" si="4"/>
        <v>0.5501193317422435</v>
      </c>
      <c r="G276" s="3">
        <v>16</v>
      </c>
      <c r="H276" s="3">
        <v>28</v>
      </c>
      <c r="I276" s="7">
        <v>22.949317049522676</v>
      </c>
    </row>
    <row r="277" spans="1:9" ht="11.25">
      <c r="A277" s="18">
        <v>36976</v>
      </c>
      <c r="B277" s="6">
        <v>6</v>
      </c>
      <c r="C277" s="3">
        <v>30</v>
      </c>
      <c r="D277" s="3">
        <v>100</v>
      </c>
      <c r="E277" s="3">
        <v>378</v>
      </c>
      <c r="F277" s="7">
        <f t="shared" si="4"/>
        <v>0.4510739856801909</v>
      </c>
      <c r="G277" s="3">
        <v>16</v>
      </c>
      <c r="H277" s="3">
        <v>28</v>
      </c>
      <c r="I277" s="7">
        <v>19.114621995704056</v>
      </c>
    </row>
    <row r="278" spans="1:9" ht="11.25">
      <c r="A278" s="18">
        <v>36976</v>
      </c>
      <c r="B278" s="6">
        <v>6</v>
      </c>
      <c r="C278" s="3">
        <v>31</v>
      </c>
      <c r="D278" s="3">
        <v>5</v>
      </c>
      <c r="E278" s="3">
        <v>210</v>
      </c>
      <c r="F278" s="7">
        <f t="shared" si="4"/>
        <v>0.25059665871121717</v>
      </c>
      <c r="G278" s="3">
        <v>16</v>
      </c>
      <c r="H278" s="3">
        <v>31</v>
      </c>
      <c r="I278" s="7">
        <v>12.850375207625838</v>
      </c>
    </row>
    <row r="279" spans="1:9" ht="11.25">
      <c r="A279" s="18">
        <v>36976</v>
      </c>
      <c r="B279" s="6">
        <v>6</v>
      </c>
      <c r="C279" s="3">
        <v>31</v>
      </c>
      <c r="D279" s="3">
        <v>10</v>
      </c>
      <c r="E279" s="3">
        <v>357</v>
      </c>
      <c r="F279" s="7">
        <f t="shared" si="4"/>
        <v>0.42601431980906923</v>
      </c>
      <c r="G279" s="3">
        <v>16</v>
      </c>
      <c r="H279" s="3">
        <v>31</v>
      </c>
      <c r="I279" s="7">
        <v>17.360327374955137</v>
      </c>
    </row>
    <row r="280" spans="1:9" ht="11.25">
      <c r="A280" s="18">
        <v>36976</v>
      </c>
      <c r="B280" s="6">
        <v>6</v>
      </c>
      <c r="C280" s="3">
        <v>31</v>
      </c>
      <c r="D280" s="3">
        <v>20</v>
      </c>
      <c r="E280" s="3">
        <v>445</v>
      </c>
      <c r="F280" s="7">
        <f t="shared" si="4"/>
        <v>0.5310262529832935</v>
      </c>
      <c r="G280" s="3">
        <v>16</v>
      </c>
      <c r="H280" s="3">
        <v>32</v>
      </c>
      <c r="I280" s="7">
        <v>17.320382555114737</v>
      </c>
    </row>
    <row r="281" spans="1:9" ht="11.25">
      <c r="A281" s="18">
        <v>36976</v>
      </c>
      <c r="B281" s="6">
        <v>6</v>
      </c>
      <c r="C281" s="3">
        <v>31</v>
      </c>
      <c r="D281" s="3">
        <v>40</v>
      </c>
      <c r="E281" s="3">
        <v>475</v>
      </c>
      <c r="F281" s="7">
        <f t="shared" si="4"/>
        <v>0.5668257756563246</v>
      </c>
      <c r="G281" s="3">
        <v>16</v>
      </c>
      <c r="H281" s="3">
        <v>32</v>
      </c>
      <c r="I281" s="7">
        <v>23.5961330826969</v>
      </c>
    </row>
    <row r="282" spans="1:9" ht="11.25">
      <c r="A282" s="18">
        <v>36976</v>
      </c>
      <c r="B282" s="6">
        <v>6</v>
      </c>
      <c r="C282" s="3">
        <v>31</v>
      </c>
      <c r="D282" s="3">
        <v>60</v>
      </c>
      <c r="E282" s="3">
        <v>462</v>
      </c>
      <c r="F282" s="7">
        <f t="shared" si="4"/>
        <v>0.5513126491646778</v>
      </c>
      <c r="G282" s="3">
        <v>16</v>
      </c>
      <c r="H282" s="3">
        <v>32</v>
      </c>
      <c r="I282" s="7">
        <v>22.995518194749405</v>
      </c>
    </row>
    <row r="283" spans="1:9" ht="11.25">
      <c r="A283" s="18">
        <v>36976</v>
      </c>
      <c r="B283" s="6">
        <v>6</v>
      </c>
      <c r="C283" s="3">
        <v>31</v>
      </c>
      <c r="D283" s="3">
        <v>100</v>
      </c>
      <c r="E283" s="3">
        <v>448</v>
      </c>
      <c r="F283" s="7">
        <f t="shared" si="4"/>
        <v>0.5346062052505967</v>
      </c>
      <c r="G283" s="3">
        <v>16</v>
      </c>
      <c r="H283" s="3">
        <v>33</v>
      </c>
      <c r="I283" s="7">
        <v>22.34870216157518</v>
      </c>
    </row>
    <row r="284" spans="1:9" ht="11.25">
      <c r="A284" s="18">
        <v>36976</v>
      </c>
      <c r="B284" s="6">
        <v>6</v>
      </c>
      <c r="C284" s="3">
        <v>32</v>
      </c>
      <c r="D284" s="3">
        <v>5</v>
      </c>
      <c r="E284" s="3">
        <v>272</v>
      </c>
      <c r="F284" s="7">
        <f t="shared" si="4"/>
        <v>0.324582338902148</v>
      </c>
      <c r="G284" s="3">
        <v>16</v>
      </c>
      <c r="H284" s="3">
        <v>35</v>
      </c>
      <c r="I284" s="7">
        <v>15.450725390018281</v>
      </c>
    </row>
    <row r="285" spans="1:9" ht="11.25">
      <c r="A285" s="18">
        <v>36976</v>
      </c>
      <c r="B285" s="6">
        <v>6</v>
      </c>
      <c r="C285" s="3">
        <v>32</v>
      </c>
      <c r="D285" s="3">
        <v>10</v>
      </c>
      <c r="E285" s="3">
        <v>404</v>
      </c>
      <c r="F285" s="7">
        <f t="shared" si="4"/>
        <v>0.4821002386634845</v>
      </c>
      <c r="G285" s="3">
        <v>16</v>
      </c>
      <c r="H285" s="3">
        <v>36</v>
      </c>
      <c r="I285" s="7">
        <v>17.594290903828295</v>
      </c>
    </row>
    <row r="286" spans="1:9" ht="11.25">
      <c r="A286" s="18">
        <v>36976</v>
      </c>
      <c r="B286" s="6">
        <v>6</v>
      </c>
      <c r="C286" s="3">
        <v>32</v>
      </c>
      <c r="D286" s="3">
        <v>20</v>
      </c>
      <c r="E286" s="3">
        <v>485</v>
      </c>
      <c r="F286" s="7">
        <f t="shared" si="4"/>
        <v>0.5787589498806682</v>
      </c>
      <c r="G286" s="3">
        <v>16</v>
      </c>
      <c r="H286" s="3">
        <v>36</v>
      </c>
      <c r="I286" s="7">
        <v>16.62390501272207</v>
      </c>
    </row>
    <row r="287" spans="1:9" ht="11.25">
      <c r="A287" s="18">
        <v>36976</v>
      </c>
      <c r="B287" s="6">
        <v>6</v>
      </c>
      <c r="C287" s="3">
        <v>32</v>
      </c>
      <c r="D287" s="3">
        <v>40</v>
      </c>
      <c r="E287" s="3">
        <v>521</v>
      </c>
      <c r="F287" s="7">
        <f t="shared" si="4"/>
        <v>0.6217183770883055</v>
      </c>
      <c r="G287" s="3">
        <v>16</v>
      </c>
      <c r="H287" s="3">
        <v>38</v>
      </c>
      <c r="I287" s="7">
        <v>25.721385763126488</v>
      </c>
    </row>
    <row r="288" spans="1:9" ht="11.25">
      <c r="A288" s="18">
        <v>36976</v>
      </c>
      <c r="B288" s="6">
        <v>6</v>
      </c>
      <c r="C288" s="3">
        <v>32</v>
      </c>
      <c r="D288" s="3">
        <v>60</v>
      </c>
      <c r="E288" s="3">
        <v>529</v>
      </c>
      <c r="F288" s="7">
        <f t="shared" si="4"/>
        <v>0.6312649164677804</v>
      </c>
      <c r="G288" s="3">
        <v>16</v>
      </c>
      <c r="H288" s="3">
        <v>38</v>
      </c>
      <c r="I288" s="7">
        <v>26.09099492494033</v>
      </c>
    </row>
    <row r="289" spans="1:9" ht="11.25">
      <c r="A289" s="18">
        <v>36976</v>
      </c>
      <c r="B289" s="6">
        <v>6</v>
      </c>
      <c r="C289" s="3">
        <v>32</v>
      </c>
      <c r="D289" s="3">
        <v>100</v>
      </c>
      <c r="E289" s="3">
        <v>593</v>
      </c>
      <c r="F289" s="7">
        <f t="shared" si="4"/>
        <v>0.7076372315035799</v>
      </c>
      <c r="G289" s="3">
        <v>16</v>
      </c>
      <c r="H289" s="3">
        <v>39</v>
      </c>
      <c r="I289" s="7">
        <v>29.047868219451075</v>
      </c>
    </row>
    <row r="290" spans="1:9" ht="11.25">
      <c r="A290" s="18">
        <v>36982</v>
      </c>
      <c r="B290" s="6">
        <v>7</v>
      </c>
      <c r="C290" s="3">
        <v>31</v>
      </c>
      <c r="D290" s="3">
        <v>5</v>
      </c>
      <c r="E290" s="3">
        <v>201</v>
      </c>
      <c r="F290" s="7">
        <f aca="true" t="shared" si="5" ref="F290:F296">E290/936</f>
        <v>0.21474358974358973</v>
      </c>
      <c r="G290" s="3">
        <v>7</v>
      </c>
      <c r="H290" s="3">
        <v>59</v>
      </c>
      <c r="I290" s="7">
        <v>10.881601503738288</v>
      </c>
    </row>
    <row r="291" spans="1:9" ht="11.25">
      <c r="A291" s="18">
        <v>36982</v>
      </c>
      <c r="B291" s="6">
        <v>7</v>
      </c>
      <c r="C291" s="3">
        <v>32</v>
      </c>
      <c r="D291" s="3">
        <v>5</v>
      </c>
      <c r="E291" s="3">
        <v>194</v>
      </c>
      <c r="F291" s="7">
        <f t="shared" si="5"/>
        <v>0.20726495726495728</v>
      </c>
      <c r="G291" s="3">
        <v>7</v>
      </c>
      <c r="H291" s="3">
        <v>54</v>
      </c>
      <c r="I291" s="7">
        <v>10.447946923998742</v>
      </c>
    </row>
    <row r="292" spans="1:9" ht="11.25">
      <c r="A292" s="18">
        <v>36982</v>
      </c>
      <c r="B292" s="6">
        <v>7</v>
      </c>
      <c r="C292" s="3">
        <v>32</v>
      </c>
      <c r="D292" s="3">
        <v>10</v>
      </c>
      <c r="E292" s="3">
        <v>369</v>
      </c>
      <c r="F292" s="7">
        <f t="shared" si="5"/>
        <v>0.3942307692307692</v>
      </c>
      <c r="G292" s="3">
        <v>7</v>
      </c>
      <c r="H292" s="3">
        <v>55</v>
      </c>
      <c r="I292" s="7">
        <v>19.44052415191383</v>
      </c>
    </row>
    <row r="293" spans="1:9" ht="11.25">
      <c r="A293" s="18">
        <v>36982</v>
      </c>
      <c r="B293" s="6">
        <v>7</v>
      </c>
      <c r="C293" s="3">
        <v>32</v>
      </c>
      <c r="D293" s="3">
        <v>20</v>
      </c>
      <c r="E293" s="3">
        <v>529</v>
      </c>
      <c r="F293" s="7">
        <f t="shared" si="5"/>
        <v>0.5651709401709402</v>
      </c>
      <c r="G293" s="3">
        <v>7</v>
      </c>
      <c r="H293" s="3">
        <v>55</v>
      </c>
      <c r="I293" s="7">
        <v>24.29173090196862</v>
      </c>
    </row>
    <row r="294" spans="1:9" ht="11.25">
      <c r="A294" s="18">
        <v>36982</v>
      </c>
      <c r="B294" s="6">
        <v>7</v>
      </c>
      <c r="C294" s="3">
        <v>32</v>
      </c>
      <c r="D294" s="3">
        <v>40</v>
      </c>
      <c r="E294" s="3">
        <v>591</v>
      </c>
      <c r="F294" s="7">
        <f t="shared" si="5"/>
        <v>0.6314102564102564</v>
      </c>
      <c r="G294" s="3">
        <v>7</v>
      </c>
      <c r="H294" s="3">
        <v>56</v>
      </c>
      <c r="I294" s="7">
        <v>19.39922757884615</v>
      </c>
    </row>
    <row r="295" spans="1:9" ht="11.25">
      <c r="A295" s="18">
        <v>36982</v>
      </c>
      <c r="B295" s="6">
        <v>7</v>
      </c>
      <c r="C295" s="3">
        <v>32</v>
      </c>
      <c r="D295" s="3">
        <v>60</v>
      </c>
      <c r="E295" s="3">
        <v>600</v>
      </c>
      <c r="F295" s="7">
        <f t="shared" si="5"/>
        <v>0.6410256410256411</v>
      </c>
      <c r="G295" s="3">
        <v>7</v>
      </c>
      <c r="H295" s="3">
        <v>56</v>
      </c>
      <c r="I295" s="7">
        <v>19.755904784615385</v>
      </c>
    </row>
    <row r="296" spans="1:9" ht="11.25">
      <c r="A296" s="18">
        <v>36982</v>
      </c>
      <c r="B296" s="6">
        <v>7</v>
      </c>
      <c r="C296" s="3">
        <v>32</v>
      </c>
      <c r="D296" s="3">
        <v>100</v>
      </c>
      <c r="E296" s="3">
        <v>704</v>
      </c>
      <c r="F296" s="7">
        <f t="shared" si="5"/>
        <v>0.7521367521367521</v>
      </c>
      <c r="G296" s="3">
        <v>7</v>
      </c>
      <c r="H296" s="3">
        <v>57</v>
      </c>
      <c r="I296" s="7">
        <v>23.87750805128205</v>
      </c>
    </row>
    <row r="297" spans="1:9" ht="11.25">
      <c r="A297" s="18">
        <v>36982</v>
      </c>
      <c r="B297" s="6">
        <v>6</v>
      </c>
      <c r="C297" s="3">
        <v>25</v>
      </c>
      <c r="D297" s="3">
        <v>5</v>
      </c>
      <c r="E297" s="3">
        <v>148</v>
      </c>
      <c r="F297" s="7">
        <f aca="true" t="shared" si="6" ref="F297:F320">E297/838</f>
        <v>0.1766109785202864</v>
      </c>
      <c r="G297" s="3">
        <v>8</v>
      </c>
      <c r="H297" s="3">
        <v>30</v>
      </c>
      <c r="I297" s="7">
        <v>9.231483939821487</v>
      </c>
    </row>
    <row r="298" spans="1:9" ht="11.25">
      <c r="A298" s="18">
        <v>36982</v>
      </c>
      <c r="B298" s="6">
        <v>6</v>
      </c>
      <c r="C298" s="3">
        <v>25</v>
      </c>
      <c r="D298" s="3">
        <v>10</v>
      </c>
      <c r="E298" s="3">
        <v>266</v>
      </c>
      <c r="F298" s="7">
        <f t="shared" si="6"/>
        <v>0.31742243436754175</v>
      </c>
      <c r="G298" s="3">
        <v>8</v>
      </c>
      <c r="H298" s="3">
        <v>30</v>
      </c>
      <c r="I298" s="7">
        <v>15.24359340107427</v>
      </c>
    </row>
    <row r="299" spans="1:9" ht="11.25">
      <c r="A299" s="18">
        <v>36982</v>
      </c>
      <c r="B299" s="6">
        <v>6</v>
      </c>
      <c r="C299" s="3">
        <v>25</v>
      </c>
      <c r="D299" s="3">
        <v>20</v>
      </c>
      <c r="E299" s="3">
        <v>376</v>
      </c>
      <c r="F299" s="7">
        <f t="shared" si="6"/>
        <v>0.4486873508353222</v>
      </c>
      <c r="G299" s="3">
        <v>8</v>
      </c>
      <c r="H299" s="3">
        <v>30</v>
      </c>
      <c r="I299" s="7">
        <v>17.525390147247965</v>
      </c>
    </row>
    <row r="300" spans="1:9" ht="11.25">
      <c r="A300" s="18">
        <v>36982</v>
      </c>
      <c r="B300" s="6">
        <v>6</v>
      </c>
      <c r="C300" s="3">
        <v>25</v>
      </c>
      <c r="D300" s="3">
        <v>40</v>
      </c>
      <c r="E300" s="3">
        <v>440</v>
      </c>
      <c r="F300" s="7">
        <f t="shared" si="6"/>
        <v>0.5250596658711217</v>
      </c>
      <c r="G300" s="3">
        <v>8</v>
      </c>
      <c r="H300" s="3">
        <v>31</v>
      </c>
      <c r="I300" s="7">
        <v>21.97909299976134</v>
      </c>
    </row>
    <row r="301" spans="1:9" ht="11.25">
      <c r="A301" s="18">
        <v>36982</v>
      </c>
      <c r="B301" s="6">
        <v>6</v>
      </c>
      <c r="C301" s="3">
        <v>25</v>
      </c>
      <c r="D301" s="3">
        <v>60</v>
      </c>
      <c r="E301" s="3">
        <v>497</v>
      </c>
      <c r="F301" s="7">
        <f t="shared" si="6"/>
        <v>0.5930787589498807</v>
      </c>
      <c r="G301" s="3">
        <v>8</v>
      </c>
      <c r="H301" s="3">
        <v>31</v>
      </c>
      <c r="I301" s="7">
        <v>24.61255827768497</v>
      </c>
    </row>
    <row r="302" spans="1:9" ht="11.25">
      <c r="A302" s="18">
        <v>36982</v>
      </c>
      <c r="B302" s="6">
        <v>6</v>
      </c>
      <c r="C302" s="3">
        <v>25</v>
      </c>
      <c r="D302" s="3">
        <v>100</v>
      </c>
      <c r="E302" s="3">
        <v>506</v>
      </c>
      <c r="F302" s="7">
        <f t="shared" si="6"/>
        <v>0.60381861575179</v>
      </c>
      <c r="G302" s="3">
        <v>8</v>
      </c>
      <c r="H302" s="3">
        <v>32</v>
      </c>
      <c r="I302" s="7">
        <v>25.028368584725534</v>
      </c>
    </row>
    <row r="303" spans="1:9" ht="11.25">
      <c r="A303" s="18">
        <v>36982</v>
      </c>
      <c r="B303" s="6">
        <v>6</v>
      </c>
      <c r="C303" s="3">
        <v>26</v>
      </c>
      <c r="D303" s="3">
        <v>5</v>
      </c>
      <c r="E303" s="3">
        <v>135</v>
      </c>
      <c r="F303" s="7">
        <f t="shared" si="6"/>
        <v>0.1610978520286396</v>
      </c>
      <c r="G303" s="3">
        <v>8</v>
      </c>
      <c r="H303" s="3">
        <v>34</v>
      </c>
      <c r="I303" s="7">
        <v>8.343511738731836</v>
      </c>
    </row>
    <row r="304" spans="1:9" ht="11.25">
      <c r="A304" s="18">
        <v>36982</v>
      </c>
      <c r="B304" s="6">
        <v>6</v>
      </c>
      <c r="C304" s="3">
        <v>26</v>
      </c>
      <c r="D304" s="3">
        <v>10</v>
      </c>
      <c r="E304" s="3">
        <v>259</v>
      </c>
      <c r="F304" s="7">
        <f t="shared" si="6"/>
        <v>0.30906921241050117</v>
      </c>
      <c r="G304" s="3">
        <v>8</v>
      </c>
      <c r="H304" s="3">
        <v>34</v>
      </c>
      <c r="I304" s="7">
        <v>14.98988332152072</v>
      </c>
    </row>
    <row r="305" spans="1:9" ht="11.25">
      <c r="A305" s="18">
        <v>36982</v>
      </c>
      <c r="B305" s="6">
        <v>6</v>
      </c>
      <c r="C305" s="3">
        <v>26</v>
      </c>
      <c r="D305" s="3">
        <v>20</v>
      </c>
      <c r="E305" s="3">
        <v>416</v>
      </c>
      <c r="F305" s="7">
        <f t="shared" si="6"/>
        <v>0.4964200477326969</v>
      </c>
      <c r="G305" s="3">
        <v>8</v>
      </c>
      <c r="H305" s="3">
        <v>34</v>
      </c>
      <c r="I305" s="7">
        <v>17.56022722393356</v>
      </c>
    </row>
    <row r="306" spans="1:9" ht="11.25">
      <c r="A306" s="18">
        <v>36982</v>
      </c>
      <c r="B306" s="6">
        <v>6</v>
      </c>
      <c r="C306" s="3">
        <v>26</v>
      </c>
      <c r="D306" s="3">
        <v>40</v>
      </c>
      <c r="E306" s="3">
        <v>474</v>
      </c>
      <c r="F306" s="7">
        <f t="shared" si="6"/>
        <v>0.5656324582338902</v>
      </c>
      <c r="G306" s="3">
        <v>8</v>
      </c>
      <c r="H306" s="3">
        <v>35</v>
      </c>
      <c r="I306" s="7">
        <v>23.549931937470163</v>
      </c>
    </row>
    <row r="307" spans="1:9" ht="11.25">
      <c r="A307" s="18">
        <v>36982</v>
      </c>
      <c r="B307" s="6">
        <v>6</v>
      </c>
      <c r="C307" s="3">
        <v>26</v>
      </c>
      <c r="D307" s="3">
        <v>60</v>
      </c>
      <c r="E307" s="3">
        <v>430</v>
      </c>
      <c r="F307" s="7">
        <f t="shared" si="6"/>
        <v>0.513126491646778</v>
      </c>
      <c r="G307" s="3">
        <v>8</v>
      </c>
      <c r="H307" s="3">
        <v>35</v>
      </c>
      <c r="I307" s="7">
        <v>21.517081547494033</v>
      </c>
    </row>
    <row r="308" spans="1:9" ht="11.25">
      <c r="A308" s="18">
        <v>36982</v>
      </c>
      <c r="B308" s="6">
        <v>6</v>
      </c>
      <c r="C308" s="3">
        <v>26</v>
      </c>
      <c r="D308" s="3">
        <v>100</v>
      </c>
      <c r="E308" s="3">
        <v>430</v>
      </c>
      <c r="F308" s="7">
        <f t="shared" si="6"/>
        <v>0.513126491646778</v>
      </c>
      <c r="G308" s="3">
        <v>8</v>
      </c>
      <c r="H308" s="3">
        <v>36</v>
      </c>
      <c r="I308" s="7">
        <v>21.517081547494033</v>
      </c>
    </row>
    <row r="309" spans="1:9" ht="11.25">
      <c r="A309" s="18">
        <v>36982</v>
      </c>
      <c r="B309" s="6">
        <v>6</v>
      </c>
      <c r="C309" s="3">
        <v>27</v>
      </c>
      <c r="D309" s="3">
        <v>5</v>
      </c>
      <c r="E309" s="3">
        <v>139</v>
      </c>
      <c r="F309" s="7">
        <f t="shared" si="6"/>
        <v>0.1658711217183771</v>
      </c>
      <c r="G309" s="3">
        <v>8</v>
      </c>
      <c r="H309" s="3">
        <v>37</v>
      </c>
      <c r="I309" s="7">
        <v>8.621503397619632</v>
      </c>
    </row>
    <row r="310" spans="1:9" ht="11.25">
      <c r="A310" s="18">
        <v>36982</v>
      </c>
      <c r="B310" s="6">
        <v>6</v>
      </c>
      <c r="C310" s="3">
        <v>27</v>
      </c>
      <c r="D310" s="3">
        <v>10</v>
      </c>
      <c r="E310" s="3">
        <v>286</v>
      </c>
      <c r="F310" s="7">
        <f t="shared" si="6"/>
        <v>0.3412887828162291</v>
      </c>
      <c r="G310" s="3">
        <v>8</v>
      </c>
      <c r="H310" s="3">
        <v>38</v>
      </c>
      <c r="I310" s="7">
        <v>15.896937695137298</v>
      </c>
    </row>
    <row r="311" spans="1:9" ht="11.25">
      <c r="A311" s="18">
        <v>36982</v>
      </c>
      <c r="B311" s="6">
        <v>6</v>
      </c>
      <c r="C311" s="3">
        <v>27</v>
      </c>
      <c r="D311" s="3">
        <v>20</v>
      </c>
      <c r="E311" s="3">
        <v>432</v>
      </c>
      <c r="F311" s="7">
        <f t="shared" si="6"/>
        <v>0.5155131264916468</v>
      </c>
      <c r="G311" s="3">
        <v>8</v>
      </c>
      <c r="H311" s="3">
        <v>38</v>
      </c>
      <c r="I311" s="7">
        <v>17.45545591354002</v>
      </c>
    </row>
    <row r="312" spans="1:9" ht="11.25">
      <c r="A312" s="18">
        <v>36982</v>
      </c>
      <c r="B312" s="6">
        <v>6</v>
      </c>
      <c r="C312" s="3">
        <v>27</v>
      </c>
      <c r="D312" s="3">
        <v>40</v>
      </c>
      <c r="E312" s="3">
        <v>334</v>
      </c>
      <c r="F312" s="7">
        <f t="shared" si="6"/>
        <v>0.39856801909307876</v>
      </c>
      <c r="G312" s="3">
        <v>8</v>
      </c>
      <c r="H312" s="3">
        <v>39</v>
      </c>
      <c r="I312" s="7">
        <v>17.081771605727923</v>
      </c>
    </row>
    <row r="313" spans="1:9" ht="11.25">
      <c r="A313" s="18">
        <v>36982</v>
      </c>
      <c r="B313" s="6">
        <v>6</v>
      </c>
      <c r="C313" s="3">
        <v>27</v>
      </c>
      <c r="D313" s="3">
        <v>60</v>
      </c>
      <c r="E313" s="3">
        <v>434</v>
      </c>
      <c r="F313" s="7">
        <f t="shared" si="6"/>
        <v>0.5178997613365155</v>
      </c>
      <c r="G313" s="3">
        <v>8</v>
      </c>
      <c r="H313" s="3">
        <v>39</v>
      </c>
      <c r="I313" s="7">
        <v>21.701886128400954</v>
      </c>
    </row>
    <row r="314" spans="1:9" ht="11.25">
      <c r="A314" s="18">
        <v>36982</v>
      </c>
      <c r="B314" s="6">
        <v>6</v>
      </c>
      <c r="C314" s="3">
        <v>27</v>
      </c>
      <c r="D314" s="3">
        <v>100</v>
      </c>
      <c r="E314" s="3">
        <v>490</v>
      </c>
      <c r="F314" s="7">
        <f t="shared" si="6"/>
        <v>0.5847255369928401</v>
      </c>
      <c r="G314" s="3">
        <v>8</v>
      </c>
      <c r="H314" s="3">
        <v>40</v>
      </c>
      <c r="I314" s="7">
        <v>24.289150261097852</v>
      </c>
    </row>
    <row r="315" spans="1:9" ht="11.25">
      <c r="A315" s="18">
        <v>36982</v>
      </c>
      <c r="B315" s="6">
        <v>6</v>
      </c>
      <c r="C315" s="3">
        <v>28</v>
      </c>
      <c r="D315" s="3">
        <v>5</v>
      </c>
      <c r="E315" s="3">
        <v>133</v>
      </c>
      <c r="F315" s="7">
        <f t="shared" si="6"/>
        <v>0.15871121718377088</v>
      </c>
      <c r="G315" s="3">
        <v>8</v>
      </c>
      <c r="H315" s="3">
        <v>42</v>
      </c>
      <c r="I315" s="7">
        <v>8.20292609489864</v>
      </c>
    </row>
    <row r="316" spans="1:9" ht="11.25">
      <c r="A316" s="18">
        <v>36982</v>
      </c>
      <c r="B316" s="6">
        <v>6</v>
      </c>
      <c r="C316" s="3">
        <v>28</v>
      </c>
      <c r="D316" s="3">
        <v>10</v>
      </c>
      <c r="E316" s="3">
        <v>274</v>
      </c>
      <c r="F316" s="7">
        <f t="shared" si="6"/>
        <v>0.3269689737470167</v>
      </c>
      <c r="G316" s="3">
        <v>8</v>
      </c>
      <c r="H316" s="3">
        <v>42</v>
      </c>
      <c r="I316" s="7">
        <v>15.517649633813885</v>
      </c>
    </row>
    <row r="317" spans="1:9" ht="11.25">
      <c r="A317" s="18">
        <v>36982</v>
      </c>
      <c r="B317" s="6">
        <v>6</v>
      </c>
      <c r="C317" s="3">
        <v>28</v>
      </c>
      <c r="D317" s="3">
        <v>20</v>
      </c>
      <c r="E317" s="3">
        <v>422</v>
      </c>
      <c r="F317" s="7">
        <f t="shared" si="6"/>
        <v>0.5035799522673031</v>
      </c>
      <c r="G317" s="3">
        <v>8</v>
      </c>
      <c r="H317" s="3">
        <v>43</v>
      </c>
      <c r="I317" s="7">
        <v>17.52888705448248</v>
      </c>
    </row>
    <row r="318" spans="1:9" ht="11.25">
      <c r="A318" s="18">
        <v>36982</v>
      </c>
      <c r="B318" s="6">
        <v>6</v>
      </c>
      <c r="C318" s="3">
        <v>28</v>
      </c>
      <c r="D318" s="3">
        <v>40</v>
      </c>
      <c r="E318" s="3">
        <v>493</v>
      </c>
      <c r="F318" s="7">
        <f t="shared" si="6"/>
        <v>0.5883054892601431</v>
      </c>
      <c r="G318" s="3">
        <v>8</v>
      </c>
      <c r="H318" s="3">
        <v>43</v>
      </c>
      <c r="I318" s="7">
        <v>24.42775369677804</v>
      </c>
    </row>
    <row r="319" spans="1:9" ht="11.25">
      <c r="A319" s="18">
        <v>36982</v>
      </c>
      <c r="B319" s="6">
        <v>6</v>
      </c>
      <c r="C319" s="3">
        <v>28</v>
      </c>
      <c r="D319" s="3">
        <v>60</v>
      </c>
      <c r="E319" s="3">
        <v>525</v>
      </c>
      <c r="F319" s="7">
        <f t="shared" si="6"/>
        <v>0.6264916467780429</v>
      </c>
      <c r="G319" s="3">
        <v>8</v>
      </c>
      <c r="H319" s="3">
        <v>44</v>
      </c>
      <c r="I319" s="7">
        <v>25.906190344033412</v>
      </c>
    </row>
    <row r="320" spans="1:9" ht="11.25">
      <c r="A320" s="18">
        <v>36982</v>
      </c>
      <c r="B320" s="6">
        <v>6</v>
      </c>
      <c r="C320" s="3">
        <v>28</v>
      </c>
      <c r="D320" s="3">
        <v>100</v>
      </c>
      <c r="E320" s="3">
        <v>491</v>
      </c>
      <c r="F320" s="7">
        <f t="shared" si="6"/>
        <v>0.5859188544152745</v>
      </c>
      <c r="G320" s="3">
        <v>8</v>
      </c>
      <c r="H320" s="3">
        <v>44</v>
      </c>
      <c r="I320" s="7">
        <v>24.335351406324584</v>
      </c>
    </row>
    <row r="321" spans="1:9" ht="11.25">
      <c r="A321" s="18">
        <v>36982</v>
      </c>
      <c r="B321" s="6">
        <v>7</v>
      </c>
      <c r="C321" s="3">
        <v>29</v>
      </c>
      <c r="D321" s="3">
        <v>5</v>
      </c>
      <c r="E321" s="3">
        <v>227</v>
      </c>
      <c r="F321" s="7">
        <f aca="true" t="shared" si="7" ref="F321:F352">E321/936</f>
        <v>0.24252136752136752</v>
      </c>
      <c r="G321" s="3">
        <v>8</v>
      </c>
      <c r="H321" s="3">
        <v>10</v>
      </c>
      <c r="I321" s="7">
        <v>12.438364110326606</v>
      </c>
    </row>
    <row r="322" spans="1:9" ht="11.25">
      <c r="A322" s="18">
        <v>36982</v>
      </c>
      <c r="B322" s="6">
        <v>7</v>
      </c>
      <c r="C322" s="3">
        <v>29</v>
      </c>
      <c r="D322" s="3">
        <v>10</v>
      </c>
      <c r="E322" s="3">
        <v>373</v>
      </c>
      <c r="F322" s="7">
        <f t="shared" si="7"/>
        <v>0.39850427350427353</v>
      </c>
      <c r="G322" s="3">
        <v>8</v>
      </c>
      <c r="H322" s="3">
        <v>11</v>
      </c>
      <c r="I322" s="7">
        <v>19.60104388711819</v>
      </c>
    </row>
    <row r="323" spans="1:9" ht="11.25">
      <c r="A323" s="18">
        <v>36982</v>
      </c>
      <c r="B323" s="6">
        <v>7</v>
      </c>
      <c r="C323" s="3">
        <v>29</v>
      </c>
      <c r="D323" s="3">
        <v>20</v>
      </c>
      <c r="E323" s="3">
        <v>535</v>
      </c>
      <c r="F323" s="7">
        <f t="shared" si="7"/>
        <v>0.5715811965811965</v>
      </c>
      <c r="G323" s="3">
        <v>8</v>
      </c>
      <c r="H323" s="3">
        <v>11</v>
      </c>
      <c r="I323" s="7">
        <v>24.411018770180327</v>
      </c>
    </row>
    <row r="324" spans="1:9" ht="11.25">
      <c r="A324" s="18">
        <v>36982</v>
      </c>
      <c r="B324" s="6">
        <v>7</v>
      </c>
      <c r="C324" s="3">
        <v>29</v>
      </c>
      <c r="D324" s="3">
        <v>40</v>
      </c>
      <c r="E324" s="3">
        <v>562</v>
      </c>
      <c r="F324" s="7">
        <f t="shared" si="7"/>
        <v>0.6004273504273504</v>
      </c>
      <c r="G324" s="3">
        <v>8</v>
      </c>
      <c r="H324" s="3">
        <v>12</v>
      </c>
      <c r="I324" s="7">
        <v>18.24993436025641</v>
      </c>
    </row>
    <row r="325" spans="1:9" ht="11.25">
      <c r="A325" s="18">
        <v>36982</v>
      </c>
      <c r="B325" s="6">
        <v>7</v>
      </c>
      <c r="C325" s="3">
        <v>29</v>
      </c>
      <c r="D325" s="3">
        <v>60</v>
      </c>
      <c r="E325" s="3">
        <v>496</v>
      </c>
      <c r="F325" s="7">
        <f t="shared" si="7"/>
        <v>0.5299145299145299</v>
      </c>
      <c r="G325" s="3">
        <v>8</v>
      </c>
      <c r="H325" s="3">
        <v>12</v>
      </c>
      <c r="I325" s="7">
        <v>15.634301517948716</v>
      </c>
    </row>
    <row r="326" spans="1:9" ht="11.25">
      <c r="A326" s="18">
        <v>36982</v>
      </c>
      <c r="B326" s="6">
        <v>7</v>
      </c>
      <c r="C326" s="3">
        <v>29</v>
      </c>
      <c r="D326" s="3">
        <v>100</v>
      </c>
      <c r="E326" s="3">
        <v>624</v>
      </c>
      <c r="F326" s="7">
        <f t="shared" si="7"/>
        <v>0.6666666666666666</v>
      </c>
      <c r="G326" s="3">
        <v>8</v>
      </c>
      <c r="H326" s="3">
        <v>12</v>
      </c>
      <c r="I326" s="7">
        <v>20.707043999999996</v>
      </c>
    </row>
    <row r="327" spans="1:9" ht="11.25">
      <c r="A327" s="18">
        <v>36982</v>
      </c>
      <c r="B327" s="6">
        <v>7</v>
      </c>
      <c r="C327" s="3">
        <v>30</v>
      </c>
      <c r="D327" s="3">
        <v>5</v>
      </c>
      <c r="E327" s="3">
        <v>259</v>
      </c>
      <c r="F327" s="7">
        <f t="shared" si="7"/>
        <v>0.2767094017094017</v>
      </c>
      <c r="G327" s="3">
        <v>8</v>
      </c>
      <c r="H327" s="3">
        <v>4</v>
      </c>
      <c r="I327" s="7">
        <v>14.237667069498208</v>
      </c>
    </row>
    <row r="328" spans="1:9" ht="11.25">
      <c r="A328" s="18">
        <v>36982</v>
      </c>
      <c r="B328" s="6">
        <v>7</v>
      </c>
      <c r="C328" s="3">
        <v>30</v>
      </c>
      <c r="D328" s="3">
        <v>10</v>
      </c>
      <c r="E328" s="3">
        <v>397</v>
      </c>
      <c r="F328" s="7">
        <f t="shared" si="7"/>
        <v>0.42414529914529914</v>
      </c>
      <c r="G328" s="3">
        <v>8</v>
      </c>
      <c r="H328" s="3">
        <v>4</v>
      </c>
      <c r="I328" s="7">
        <v>20.521904303702676</v>
      </c>
    </row>
    <row r="329" spans="1:9" ht="11.25">
      <c r="A329" s="18">
        <v>36982</v>
      </c>
      <c r="B329" s="6">
        <v>7</v>
      </c>
      <c r="C329" s="3">
        <v>30</v>
      </c>
      <c r="D329" s="3">
        <v>20</v>
      </c>
      <c r="E329" s="3">
        <v>535</v>
      </c>
      <c r="F329" s="7">
        <f t="shared" si="7"/>
        <v>0.5715811965811965</v>
      </c>
      <c r="G329" s="3">
        <v>8</v>
      </c>
      <c r="H329" s="3">
        <v>5</v>
      </c>
      <c r="I329" s="7">
        <v>24.411018770180327</v>
      </c>
    </row>
    <row r="330" spans="1:9" ht="11.25">
      <c r="A330" s="18">
        <v>36982</v>
      </c>
      <c r="B330" s="6">
        <v>7</v>
      </c>
      <c r="C330" s="3">
        <v>30</v>
      </c>
      <c r="D330" s="3">
        <v>40</v>
      </c>
      <c r="E330" s="3">
        <v>562</v>
      </c>
      <c r="F330" s="7">
        <f t="shared" si="7"/>
        <v>0.6004273504273504</v>
      </c>
      <c r="G330" s="3">
        <v>8</v>
      </c>
      <c r="H330" s="3">
        <v>5</v>
      </c>
      <c r="I330" s="7">
        <v>18.24993436025641</v>
      </c>
    </row>
    <row r="331" spans="1:9" ht="11.25">
      <c r="A331" s="18">
        <v>36982</v>
      </c>
      <c r="B331" s="6">
        <v>7</v>
      </c>
      <c r="C331" s="3">
        <v>30</v>
      </c>
      <c r="D331" s="3">
        <v>60</v>
      </c>
      <c r="E331" s="3">
        <v>560</v>
      </c>
      <c r="F331" s="7">
        <f t="shared" si="7"/>
        <v>0.5982905982905983</v>
      </c>
      <c r="G331" s="3">
        <v>8</v>
      </c>
      <c r="H331" s="3">
        <v>8</v>
      </c>
      <c r="I331" s="7">
        <v>18.170672758974355</v>
      </c>
    </row>
    <row r="332" spans="1:9" ht="11.25">
      <c r="A332" s="18">
        <v>36982</v>
      </c>
      <c r="B332" s="6">
        <v>7</v>
      </c>
      <c r="C332" s="3">
        <v>30</v>
      </c>
      <c r="D332" s="3">
        <v>100</v>
      </c>
      <c r="E332" s="3">
        <v>461</v>
      </c>
      <c r="F332" s="7">
        <f t="shared" si="7"/>
        <v>0.49252136752136755</v>
      </c>
      <c r="G332" s="3">
        <v>8</v>
      </c>
      <c r="H332" s="3">
        <v>7</v>
      </c>
      <c r="I332" s="7">
        <v>14.247223495512822</v>
      </c>
    </row>
    <row r="333" spans="1:9" ht="11.25">
      <c r="A333" s="18">
        <v>36982</v>
      </c>
      <c r="B333" s="6">
        <v>7</v>
      </c>
      <c r="C333" s="3">
        <v>31</v>
      </c>
      <c r="D333" s="3">
        <v>10</v>
      </c>
      <c r="E333" s="3">
        <v>366</v>
      </c>
      <c r="F333" s="7">
        <f t="shared" si="7"/>
        <v>0.391025641025641</v>
      </c>
      <c r="G333" s="3">
        <v>8</v>
      </c>
      <c r="H333" s="3">
        <v>0</v>
      </c>
      <c r="I333" s="7">
        <v>19.31881378817801</v>
      </c>
    </row>
    <row r="334" spans="1:9" ht="11.25">
      <c r="A334" s="18">
        <v>36982</v>
      </c>
      <c r="B334" s="6">
        <v>7</v>
      </c>
      <c r="C334" s="3">
        <v>31</v>
      </c>
      <c r="D334" s="3">
        <v>20</v>
      </c>
      <c r="E334" s="3">
        <v>490</v>
      </c>
      <c r="F334" s="7">
        <f t="shared" si="7"/>
        <v>0.5235042735042735</v>
      </c>
      <c r="G334" s="3">
        <v>8</v>
      </c>
      <c r="H334" s="3">
        <v>0</v>
      </c>
      <c r="I334" s="7">
        <v>23.405998477943513</v>
      </c>
    </row>
    <row r="335" spans="1:9" ht="11.25">
      <c r="A335" s="18">
        <v>36982</v>
      </c>
      <c r="B335" s="6">
        <v>7</v>
      </c>
      <c r="C335" s="3">
        <v>31</v>
      </c>
      <c r="D335" s="3">
        <v>40</v>
      </c>
      <c r="E335" s="3">
        <v>555</v>
      </c>
      <c r="F335" s="7">
        <f t="shared" si="7"/>
        <v>0.592948717948718</v>
      </c>
      <c r="G335" s="3">
        <v>8</v>
      </c>
      <c r="H335" s="3">
        <v>1</v>
      </c>
      <c r="I335" s="7">
        <v>17.97251875576923</v>
      </c>
    </row>
    <row r="336" spans="1:9" ht="11.25">
      <c r="A336" s="18">
        <v>36982</v>
      </c>
      <c r="B336" s="6">
        <v>7</v>
      </c>
      <c r="C336" s="3">
        <v>31</v>
      </c>
      <c r="D336" s="3">
        <v>60</v>
      </c>
      <c r="E336" s="3">
        <v>542</v>
      </c>
      <c r="F336" s="7">
        <f t="shared" si="7"/>
        <v>0.5790598290598291</v>
      </c>
      <c r="G336" s="3">
        <v>8</v>
      </c>
      <c r="H336" s="3">
        <v>2</v>
      </c>
      <c r="I336" s="7">
        <v>17.457318347435898</v>
      </c>
    </row>
    <row r="337" spans="1:9" ht="11.25">
      <c r="A337" s="18">
        <v>36982</v>
      </c>
      <c r="B337" s="6">
        <v>7</v>
      </c>
      <c r="C337" s="3">
        <v>31</v>
      </c>
      <c r="D337" s="3">
        <v>100</v>
      </c>
      <c r="E337" s="3">
        <v>532</v>
      </c>
      <c r="F337" s="7">
        <f t="shared" si="7"/>
        <v>0.5683760683760684</v>
      </c>
      <c r="G337" s="3">
        <v>8</v>
      </c>
      <c r="H337" s="3">
        <v>2</v>
      </c>
      <c r="I337" s="7">
        <v>17.061010341025636</v>
      </c>
    </row>
    <row r="338" spans="1:9" ht="11.25">
      <c r="A338" s="18">
        <v>36982</v>
      </c>
      <c r="B338" s="6">
        <v>7</v>
      </c>
      <c r="C338" s="3">
        <v>33</v>
      </c>
      <c r="D338" s="3">
        <v>5</v>
      </c>
      <c r="E338" s="3">
        <v>382</v>
      </c>
      <c r="F338" s="7">
        <f t="shared" si="7"/>
        <v>0.4081196581196581</v>
      </c>
      <c r="G338" s="3">
        <v>8</v>
      </c>
      <c r="H338" s="3">
        <v>29</v>
      </c>
      <c r="I338" s="7">
        <v>19.95485587261807</v>
      </c>
    </row>
    <row r="339" spans="1:9" ht="11.25">
      <c r="A339" s="18">
        <v>36982</v>
      </c>
      <c r="B339" s="6">
        <v>7</v>
      </c>
      <c r="C339" s="3">
        <v>33</v>
      </c>
      <c r="D339" s="3">
        <v>10</v>
      </c>
      <c r="E339" s="3">
        <v>432</v>
      </c>
      <c r="F339" s="7">
        <f t="shared" si="7"/>
        <v>0.46153846153846156</v>
      </c>
      <c r="G339" s="3">
        <v>8</v>
      </c>
      <c r="H339" s="3">
        <v>30</v>
      </c>
      <c r="I339" s="7">
        <v>21.734970448520713</v>
      </c>
    </row>
    <row r="340" spans="1:9" ht="11.25">
      <c r="A340" s="18">
        <v>36982</v>
      </c>
      <c r="B340" s="6">
        <v>7</v>
      </c>
      <c r="C340" s="3">
        <v>33</v>
      </c>
      <c r="D340" s="3">
        <v>20</v>
      </c>
      <c r="E340" s="3">
        <v>523</v>
      </c>
      <c r="F340" s="7">
        <f t="shared" si="7"/>
        <v>0.5587606837606838</v>
      </c>
      <c r="G340" s="3">
        <v>8</v>
      </c>
      <c r="H340" s="3">
        <v>30</v>
      </c>
      <c r="I340" s="7">
        <v>24.16791539147388</v>
      </c>
    </row>
    <row r="341" spans="1:9" ht="11.25">
      <c r="A341" s="18">
        <v>36982</v>
      </c>
      <c r="B341" s="6">
        <v>7</v>
      </c>
      <c r="C341" s="3">
        <v>33</v>
      </c>
      <c r="D341" s="3">
        <v>40</v>
      </c>
      <c r="E341" s="3">
        <v>567</v>
      </c>
      <c r="F341" s="7">
        <f t="shared" si="7"/>
        <v>0.6057692307692307</v>
      </c>
      <c r="G341" s="3">
        <v>8</v>
      </c>
      <c r="H341" s="3">
        <v>31</v>
      </c>
      <c r="I341" s="7">
        <v>18.448088363461537</v>
      </c>
    </row>
    <row r="342" spans="1:9" ht="11.25">
      <c r="A342" s="18">
        <v>36982</v>
      </c>
      <c r="B342" s="6">
        <v>7</v>
      </c>
      <c r="C342" s="3">
        <v>33</v>
      </c>
      <c r="D342" s="3">
        <v>60</v>
      </c>
      <c r="E342" s="3">
        <v>596</v>
      </c>
      <c r="F342" s="7">
        <f t="shared" si="7"/>
        <v>0.6367521367521367</v>
      </c>
      <c r="G342" s="3">
        <v>8</v>
      </c>
      <c r="H342" s="3">
        <v>31</v>
      </c>
      <c r="I342" s="7">
        <v>19.59738158205128</v>
      </c>
    </row>
    <row r="343" spans="1:9" ht="11.25">
      <c r="A343" s="18">
        <v>36982</v>
      </c>
      <c r="B343" s="6">
        <v>7</v>
      </c>
      <c r="C343" s="3">
        <v>33</v>
      </c>
      <c r="D343" s="3">
        <v>100</v>
      </c>
      <c r="E343" s="3">
        <v>658</v>
      </c>
      <c r="F343" s="7">
        <f t="shared" si="7"/>
        <v>0.7029914529914529</v>
      </c>
      <c r="G343" s="3">
        <v>8</v>
      </c>
      <c r="H343" s="3">
        <v>32</v>
      </c>
      <c r="I343" s="7">
        <v>22.054491221794873</v>
      </c>
    </row>
    <row r="344" spans="1:9" ht="11.25">
      <c r="A344" s="18">
        <v>36982</v>
      </c>
      <c r="B344" s="6">
        <v>7</v>
      </c>
      <c r="C344" s="3">
        <v>34</v>
      </c>
      <c r="D344" s="3">
        <v>5</v>
      </c>
      <c r="E344" s="3">
        <v>299</v>
      </c>
      <c r="F344" s="7">
        <f t="shared" si="7"/>
        <v>0.3194444444444444</v>
      </c>
      <c r="G344" s="3">
        <v>8</v>
      </c>
      <c r="H344" s="3">
        <v>24</v>
      </c>
      <c r="I344" s="7">
        <v>16.305690077141204</v>
      </c>
    </row>
    <row r="345" spans="1:9" ht="11.25">
      <c r="A345" s="18">
        <v>36982</v>
      </c>
      <c r="B345" s="6">
        <v>7</v>
      </c>
      <c r="C345" s="3">
        <v>34</v>
      </c>
      <c r="D345" s="3">
        <v>10</v>
      </c>
      <c r="E345" s="3">
        <v>398</v>
      </c>
      <c r="F345" s="7">
        <f t="shared" si="7"/>
        <v>0.4252136752136752</v>
      </c>
      <c r="G345" s="3">
        <v>8</v>
      </c>
      <c r="H345" s="3">
        <v>25</v>
      </c>
      <c r="I345" s="7">
        <v>20.558701389712088</v>
      </c>
    </row>
    <row r="346" spans="1:9" ht="11.25">
      <c r="A346" s="18">
        <v>36982</v>
      </c>
      <c r="B346" s="6">
        <v>7</v>
      </c>
      <c r="C346" s="3">
        <v>34</v>
      </c>
      <c r="D346" s="3">
        <v>20</v>
      </c>
      <c r="E346" s="3">
        <v>465</v>
      </c>
      <c r="F346" s="7">
        <f t="shared" si="7"/>
        <v>0.4967948717948718</v>
      </c>
      <c r="G346" s="3">
        <v>8</v>
      </c>
      <c r="H346" s="3">
        <v>25</v>
      </c>
      <c r="I346" s="7">
        <v>22.737607010099236</v>
      </c>
    </row>
    <row r="347" spans="1:9" ht="11.25">
      <c r="A347" s="18">
        <v>36982</v>
      </c>
      <c r="B347" s="6">
        <v>7</v>
      </c>
      <c r="C347" s="3">
        <v>34</v>
      </c>
      <c r="D347" s="3">
        <v>40</v>
      </c>
      <c r="E347" s="3">
        <v>535</v>
      </c>
      <c r="F347" s="7">
        <f t="shared" si="7"/>
        <v>0.5715811965811965</v>
      </c>
      <c r="G347" s="3">
        <v>8</v>
      </c>
      <c r="H347" s="3">
        <v>26</v>
      </c>
      <c r="I347" s="7">
        <v>17.179902742948713</v>
      </c>
    </row>
    <row r="348" spans="1:9" ht="11.25">
      <c r="A348" s="18">
        <v>36982</v>
      </c>
      <c r="B348" s="6">
        <v>7</v>
      </c>
      <c r="C348" s="3">
        <v>34</v>
      </c>
      <c r="D348" s="3">
        <v>60</v>
      </c>
      <c r="E348" s="3">
        <v>527</v>
      </c>
      <c r="F348" s="7">
        <f t="shared" si="7"/>
        <v>0.563034188034188</v>
      </c>
      <c r="G348" s="3">
        <v>8</v>
      </c>
      <c r="H348" s="3">
        <v>26</v>
      </c>
      <c r="I348" s="7">
        <v>16.86285633782051</v>
      </c>
    </row>
    <row r="349" spans="1:9" ht="11.25">
      <c r="A349" s="18">
        <v>36982</v>
      </c>
      <c r="B349" s="6">
        <v>7</v>
      </c>
      <c r="C349" s="3">
        <v>34</v>
      </c>
      <c r="D349" s="3">
        <v>100</v>
      </c>
      <c r="E349" s="3">
        <v>467</v>
      </c>
      <c r="F349" s="7">
        <f t="shared" si="7"/>
        <v>0.49893162393162394</v>
      </c>
      <c r="G349" s="3">
        <v>8</v>
      </c>
      <c r="H349" s="3">
        <v>27</v>
      </c>
      <c r="I349" s="7">
        <v>14.48500829935897</v>
      </c>
    </row>
    <row r="350" spans="1:9" ht="11.25">
      <c r="A350" s="18">
        <v>36982</v>
      </c>
      <c r="B350" s="6">
        <v>7</v>
      </c>
      <c r="C350" s="3">
        <v>35</v>
      </c>
      <c r="D350" s="3">
        <v>5</v>
      </c>
      <c r="E350" s="3">
        <v>314</v>
      </c>
      <c r="F350" s="7">
        <f t="shared" si="7"/>
        <v>0.33547008547008544</v>
      </c>
      <c r="G350" s="3">
        <v>8</v>
      </c>
      <c r="H350" s="3">
        <v>20</v>
      </c>
      <c r="I350" s="7">
        <v>17.02931947051419</v>
      </c>
    </row>
    <row r="351" spans="1:9" ht="11.25">
      <c r="A351" s="18">
        <v>36982</v>
      </c>
      <c r="B351" s="6">
        <v>7</v>
      </c>
      <c r="C351" s="3">
        <v>35</v>
      </c>
      <c r="D351" s="3">
        <v>10</v>
      </c>
      <c r="E351" s="3">
        <v>431</v>
      </c>
      <c r="F351" s="7">
        <f t="shared" si="7"/>
        <v>0.46047008547008544</v>
      </c>
      <c r="G351" s="3">
        <v>8</v>
      </c>
      <c r="H351" s="3">
        <v>21</v>
      </c>
      <c r="I351" s="7">
        <v>21.702449469111947</v>
      </c>
    </row>
    <row r="352" spans="1:9" ht="11.25">
      <c r="A352" s="18">
        <v>36982</v>
      </c>
      <c r="B352" s="6">
        <v>7</v>
      </c>
      <c r="C352" s="3">
        <v>35</v>
      </c>
      <c r="D352" s="3">
        <v>20</v>
      </c>
      <c r="E352" s="3">
        <v>523</v>
      </c>
      <c r="F352" s="7">
        <f t="shared" si="7"/>
        <v>0.5587606837606838</v>
      </c>
      <c r="G352" s="3">
        <v>8</v>
      </c>
      <c r="H352" s="3">
        <v>21</v>
      </c>
      <c r="I352" s="7">
        <v>24.16791539147388</v>
      </c>
    </row>
    <row r="353" spans="1:9" ht="11.25">
      <c r="A353" s="18">
        <v>36982</v>
      </c>
      <c r="B353" s="6">
        <v>7</v>
      </c>
      <c r="C353" s="3">
        <v>35</v>
      </c>
      <c r="D353" s="3">
        <v>40</v>
      </c>
      <c r="E353" s="3">
        <v>587</v>
      </c>
      <c r="F353" s="7">
        <f aca="true" t="shared" si="8" ref="F353:F384">E353/936</f>
        <v>0.6271367521367521</v>
      </c>
      <c r="G353" s="3">
        <v>8</v>
      </c>
      <c r="H353" s="3">
        <v>22</v>
      </c>
      <c r="I353" s="7">
        <v>19.24070437628205</v>
      </c>
    </row>
    <row r="354" spans="1:9" ht="11.25">
      <c r="A354" s="18">
        <v>36982</v>
      </c>
      <c r="B354" s="6">
        <v>7</v>
      </c>
      <c r="C354" s="3">
        <v>35</v>
      </c>
      <c r="D354" s="3">
        <v>60</v>
      </c>
      <c r="E354" s="3">
        <v>583</v>
      </c>
      <c r="F354" s="7">
        <f t="shared" si="8"/>
        <v>0.6228632478632479</v>
      </c>
      <c r="G354" s="3">
        <v>8</v>
      </c>
      <c r="H354" s="3">
        <v>22</v>
      </c>
      <c r="I354" s="7">
        <v>19.08218117371795</v>
      </c>
    </row>
    <row r="355" spans="1:9" ht="11.25">
      <c r="A355" s="18">
        <v>36982</v>
      </c>
      <c r="B355" s="6">
        <v>7</v>
      </c>
      <c r="C355" s="3">
        <v>35</v>
      </c>
      <c r="D355" s="3">
        <v>100</v>
      </c>
      <c r="E355" s="3">
        <v>564</v>
      </c>
      <c r="F355" s="7">
        <f t="shared" si="8"/>
        <v>0.6025641025641025</v>
      </c>
      <c r="G355" s="3">
        <v>8</v>
      </c>
      <c r="H355" s="3">
        <v>23</v>
      </c>
      <c r="I355" s="7">
        <v>18.32919596153846</v>
      </c>
    </row>
    <row r="356" spans="1:9" ht="11.25">
      <c r="A356" s="18">
        <v>36982</v>
      </c>
      <c r="B356" s="6">
        <v>7</v>
      </c>
      <c r="C356" s="3">
        <v>36</v>
      </c>
      <c r="D356" s="3">
        <v>5</v>
      </c>
      <c r="E356" s="3">
        <v>369</v>
      </c>
      <c r="F356" s="7">
        <f t="shared" si="8"/>
        <v>0.3942307692307692</v>
      </c>
      <c r="G356" s="3">
        <v>8</v>
      </c>
      <c r="H356" s="3">
        <v>16</v>
      </c>
      <c r="I356" s="7">
        <v>19.44052415191383</v>
      </c>
    </row>
    <row r="357" spans="1:9" ht="11.25">
      <c r="A357" s="18">
        <v>36982</v>
      </c>
      <c r="B357" s="6">
        <v>7</v>
      </c>
      <c r="C357" s="3">
        <v>36</v>
      </c>
      <c r="D357" s="3">
        <v>10</v>
      </c>
      <c r="E357" s="3">
        <v>477</v>
      </c>
      <c r="F357" s="7">
        <f t="shared" si="8"/>
        <v>0.5096153846153846</v>
      </c>
      <c r="G357" s="3">
        <v>8</v>
      </c>
      <c r="H357" s="3">
        <v>16</v>
      </c>
      <c r="I357" s="7">
        <v>23.068244806277736</v>
      </c>
    </row>
    <row r="358" spans="1:9" ht="11.25">
      <c r="A358" s="18">
        <v>36982</v>
      </c>
      <c r="B358" s="6">
        <v>7</v>
      </c>
      <c r="C358" s="3">
        <v>36</v>
      </c>
      <c r="D358" s="3">
        <v>20</v>
      </c>
      <c r="E358" s="3">
        <v>545</v>
      </c>
      <c r="F358" s="7">
        <f t="shared" si="8"/>
        <v>0.5822649572649573</v>
      </c>
      <c r="G358" s="3">
        <v>8</v>
      </c>
      <c r="H358" s="3">
        <v>17</v>
      </c>
      <c r="I358" s="7">
        <v>24.599770456570862</v>
      </c>
    </row>
    <row r="359" spans="1:9" ht="11.25">
      <c r="A359" s="18">
        <v>36982</v>
      </c>
      <c r="B359" s="6">
        <v>7</v>
      </c>
      <c r="C359" s="3">
        <v>36</v>
      </c>
      <c r="D359" s="3">
        <v>40</v>
      </c>
      <c r="E359" s="3">
        <v>577</v>
      </c>
      <c r="F359" s="7">
        <f t="shared" si="8"/>
        <v>0.6164529914529915</v>
      </c>
      <c r="G359" s="3">
        <v>8</v>
      </c>
      <c r="H359" s="3">
        <v>17</v>
      </c>
      <c r="I359" s="7">
        <v>18.844396369871795</v>
      </c>
    </row>
    <row r="360" spans="1:9" ht="11.25">
      <c r="A360" s="18">
        <v>36982</v>
      </c>
      <c r="B360" s="6">
        <v>7</v>
      </c>
      <c r="C360" s="3">
        <v>36</v>
      </c>
      <c r="D360" s="3">
        <v>60</v>
      </c>
      <c r="E360" s="3">
        <v>594</v>
      </c>
      <c r="F360" s="7">
        <f t="shared" si="8"/>
        <v>0.6346153846153846</v>
      </c>
      <c r="G360" s="3">
        <v>8</v>
      </c>
      <c r="H360" s="3">
        <v>17</v>
      </c>
      <c r="I360" s="7">
        <v>19.51811998076923</v>
      </c>
    </row>
    <row r="361" spans="1:9" ht="11.25">
      <c r="A361" s="18">
        <v>36982</v>
      </c>
      <c r="B361" s="6">
        <v>7</v>
      </c>
      <c r="C361" s="3">
        <v>36</v>
      </c>
      <c r="D361" s="3">
        <v>100</v>
      </c>
      <c r="E361" s="3">
        <v>622</v>
      </c>
      <c r="F361" s="7">
        <f t="shared" si="8"/>
        <v>0.6645299145299145</v>
      </c>
      <c r="G361" s="3">
        <v>8</v>
      </c>
      <c r="H361" s="3">
        <v>18</v>
      </c>
      <c r="I361" s="7">
        <v>20.627782398717944</v>
      </c>
    </row>
    <row r="362" spans="1:9" ht="11.25">
      <c r="A362" s="18">
        <v>36982</v>
      </c>
      <c r="B362" s="6">
        <v>7</v>
      </c>
      <c r="C362" s="3">
        <v>37</v>
      </c>
      <c r="D362" s="3">
        <v>5</v>
      </c>
      <c r="E362" s="3">
        <v>342</v>
      </c>
      <c r="F362" s="7">
        <f t="shared" si="8"/>
        <v>0.36538461538461536</v>
      </c>
      <c r="G362" s="3">
        <v>8</v>
      </c>
      <c r="H362" s="3">
        <v>47</v>
      </c>
      <c r="I362" s="7">
        <v>18.30438209774408</v>
      </c>
    </row>
    <row r="363" spans="1:9" ht="11.25">
      <c r="A363" s="18">
        <v>36982</v>
      </c>
      <c r="B363" s="6">
        <v>7</v>
      </c>
      <c r="C363" s="3">
        <v>37</v>
      </c>
      <c r="D363" s="3">
        <v>10</v>
      </c>
      <c r="E363" s="3">
        <v>437</v>
      </c>
      <c r="F363" s="7">
        <f t="shared" si="8"/>
        <v>0.4668803418803419</v>
      </c>
      <c r="G363" s="3">
        <v>8</v>
      </c>
      <c r="H363" s="3">
        <v>47</v>
      </c>
      <c r="I363" s="7">
        <v>21.895688827946596</v>
      </c>
    </row>
    <row r="364" spans="1:9" ht="11.25">
      <c r="A364" s="18">
        <v>36982</v>
      </c>
      <c r="B364" s="6">
        <v>7</v>
      </c>
      <c r="C364" s="3">
        <v>37</v>
      </c>
      <c r="D364" s="3">
        <v>20</v>
      </c>
      <c r="E364" s="3">
        <v>518</v>
      </c>
      <c r="F364" s="7">
        <f t="shared" si="8"/>
        <v>0.5534188034188035</v>
      </c>
      <c r="G364" s="3">
        <v>8</v>
      </c>
      <c r="H364" s="3">
        <v>48</v>
      </c>
      <c r="I364" s="7">
        <v>24.061277183762055</v>
      </c>
    </row>
    <row r="365" spans="1:9" ht="11.25">
      <c r="A365" s="18">
        <v>36982</v>
      </c>
      <c r="B365" s="6">
        <v>7</v>
      </c>
      <c r="C365" s="3">
        <v>37</v>
      </c>
      <c r="D365" s="3">
        <v>40</v>
      </c>
      <c r="E365" s="3">
        <v>574</v>
      </c>
      <c r="F365" s="7">
        <f t="shared" si="8"/>
        <v>0.6132478632478633</v>
      </c>
      <c r="G365" s="3">
        <v>8</v>
      </c>
      <c r="H365" s="3">
        <v>48</v>
      </c>
      <c r="I365" s="7">
        <v>18.72550396794872</v>
      </c>
    </row>
    <row r="366" spans="1:9" ht="11.25">
      <c r="A366" s="18">
        <v>36982</v>
      </c>
      <c r="B366" s="6">
        <v>7</v>
      </c>
      <c r="C366" s="3">
        <v>37</v>
      </c>
      <c r="D366" s="3">
        <v>60</v>
      </c>
      <c r="E366" s="3">
        <v>578</v>
      </c>
      <c r="F366" s="7">
        <f t="shared" si="8"/>
        <v>0.6175213675213675</v>
      </c>
      <c r="G366" s="3">
        <v>8</v>
      </c>
      <c r="H366" s="3">
        <v>48</v>
      </c>
      <c r="I366" s="7">
        <v>18.88402717051282</v>
      </c>
    </row>
    <row r="367" spans="1:9" ht="11.25">
      <c r="A367" s="18">
        <v>36982</v>
      </c>
      <c r="B367" s="6">
        <v>7</v>
      </c>
      <c r="C367" s="3">
        <v>37</v>
      </c>
      <c r="D367" s="3">
        <v>100</v>
      </c>
      <c r="E367" s="3">
        <v>599</v>
      </c>
      <c r="F367" s="7">
        <f t="shared" si="8"/>
        <v>0.6399572649572649</v>
      </c>
      <c r="G367" s="3">
        <v>8</v>
      </c>
      <c r="H367" s="3">
        <v>49</v>
      </c>
      <c r="I367" s="7">
        <v>19.716273983974357</v>
      </c>
    </row>
    <row r="368" spans="1:9" ht="11.25">
      <c r="A368" s="18">
        <v>36982</v>
      </c>
      <c r="B368" s="6">
        <v>7</v>
      </c>
      <c r="C368" s="3">
        <v>38</v>
      </c>
      <c r="D368" s="3">
        <v>5</v>
      </c>
      <c r="E368" s="3">
        <v>336</v>
      </c>
      <c r="F368" s="7">
        <f t="shared" si="8"/>
        <v>0.358974358974359</v>
      </c>
      <c r="G368" s="3">
        <v>8</v>
      </c>
      <c r="H368" s="3">
        <v>43</v>
      </c>
      <c r="I368" s="7">
        <v>18.03945506942801</v>
      </c>
    </row>
    <row r="369" spans="1:9" ht="11.25">
      <c r="A369" s="18">
        <v>36982</v>
      </c>
      <c r="B369" s="6">
        <v>7</v>
      </c>
      <c r="C369" s="3">
        <v>38</v>
      </c>
      <c r="D369" s="3">
        <v>10</v>
      </c>
      <c r="E369" s="3">
        <v>420</v>
      </c>
      <c r="F369" s="7">
        <f t="shared" si="8"/>
        <v>0.44871794871794873</v>
      </c>
      <c r="G369" s="3">
        <v>8</v>
      </c>
      <c r="H369" s="3">
        <v>43</v>
      </c>
      <c r="I369" s="7">
        <v>21.33641801809665</v>
      </c>
    </row>
    <row r="370" spans="1:9" ht="11.25">
      <c r="A370" s="18">
        <v>36982</v>
      </c>
      <c r="B370" s="6">
        <v>7</v>
      </c>
      <c r="C370" s="3">
        <v>38</v>
      </c>
      <c r="D370" s="3">
        <v>20</v>
      </c>
      <c r="E370" s="3">
        <v>526</v>
      </c>
      <c r="F370" s="7">
        <f t="shared" si="8"/>
        <v>0.561965811965812</v>
      </c>
      <c r="G370" s="3">
        <v>8</v>
      </c>
      <c r="H370" s="3">
        <v>43</v>
      </c>
      <c r="I370" s="7">
        <v>24.23038910200663</v>
      </c>
    </row>
    <row r="371" spans="1:9" ht="11.25">
      <c r="A371" s="18">
        <v>36982</v>
      </c>
      <c r="B371" s="6">
        <v>7</v>
      </c>
      <c r="C371" s="3">
        <v>38</v>
      </c>
      <c r="D371" s="3">
        <v>40</v>
      </c>
      <c r="E371" s="3">
        <v>607</v>
      </c>
      <c r="F371" s="7">
        <f t="shared" si="8"/>
        <v>0.6485042735042735</v>
      </c>
      <c r="G371" s="3">
        <v>8</v>
      </c>
      <c r="H371" s="3">
        <v>44</v>
      </c>
      <c r="I371" s="7">
        <v>20.033320389102567</v>
      </c>
    </row>
    <row r="372" spans="1:9" ht="11.25">
      <c r="A372" s="18">
        <v>36982</v>
      </c>
      <c r="B372" s="6">
        <v>7</v>
      </c>
      <c r="C372" s="3">
        <v>38</v>
      </c>
      <c r="D372" s="3">
        <v>100</v>
      </c>
      <c r="E372" s="3">
        <v>627</v>
      </c>
      <c r="F372" s="7">
        <f t="shared" si="8"/>
        <v>0.6698717948717948</v>
      </c>
      <c r="G372" s="3">
        <v>8</v>
      </c>
      <c r="H372" s="3">
        <v>45</v>
      </c>
      <c r="I372" s="7">
        <v>20.825936401923073</v>
      </c>
    </row>
    <row r="373" spans="1:9" ht="11.25">
      <c r="A373" s="18">
        <v>36982</v>
      </c>
      <c r="B373" s="6">
        <v>7</v>
      </c>
      <c r="C373" s="3">
        <v>39</v>
      </c>
      <c r="D373" s="3">
        <v>5</v>
      </c>
      <c r="E373" s="3">
        <v>353</v>
      </c>
      <c r="F373" s="7">
        <f t="shared" si="8"/>
        <v>0.37713675213675213</v>
      </c>
      <c r="G373" s="3">
        <v>8</v>
      </c>
      <c r="H373" s="3">
        <v>38</v>
      </c>
      <c r="I373" s="7">
        <v>18.778322356505107</v>
      </c>
    </row>
    <row r="374" spans="1:9" ht="11.25">
      <c r="A374" s="18">
        <v>36982</v>
      </c>
      <c r="B374" s="6">
        <v>7</v>
      </c>
      <c r="C374" s="3">
        <v>39</v>
      </c>
      <c r="D374" s="3">
        <v>10</v>
      </c>
      <c r="E374" s="3">
        <v>460</v>
      </c>
      <c r="F374" s="7">
        <f t="shared" si="8"/>
        <v>0.49145299145299143</v>
      </c>
      <c r="G374" s="3">
        <v>8</v>
      </c>
      <c r="H374" s="3">
        <v>38</v>
      </c>
      <c r="I374" s="7">
        <v>22.594496128440717</v>
      </c>
    </row>
    <row r="375" spans="1:9" ht="11.25">
      <c r="A375" s="18">
        <v>36982</v>
      </c>
      <c r="B375" s="6">
        <v>7</v>
      </c>
      <c r="C375" s="3">
        <v>39</v>
      </c>
      <c r="D375" s="3">
        <v>20</v>
      </c>
      <c r="E375" s="3">
        <v>540</v>
      </c>
      <c r="F375" s="7">
        <f t="shared" si="8"/>
        <v>0.5769230769230769</v>
      </c>
      <c r="G375" s="3">
        <v>8</v>
      </c>
      <c r="H375" s="3">
        <v>39</v>
      </c>
      <c r="I375" s="7">
        <v>24.506966711390536</v>
      </c>
    </row>
    <row r="376" spans="1:9" ht="11.25">
      <c r="A376" s="18">
        <v>36982</v>
      </c>
      <c r="B376" s="6">
        <v>7</v>
      </c>
      <c r="C376" s="3">
        <v>39</v>
      </c>
      <c r="D376" s="3">
        <v>40</v>
      </c>
      <c r="E376" s="3">
        <v>641</v>
      </c>
      <c r="F376" s="7">
        <f t="shared" si="8"/>
        <v>0.6848290598290598</v>
      </c>
      <c r="G376" s="3">
        <v>8</v>
      </c>
      <c r="H376" s="3">
        <v>39</v>
      </c>
      <c r="I376" s="7">
        <v>21.380767610897433</v>
      </c>
    </row>
    <row r="377" spans="1:9" ht="11.25">
      <c r="A377" s="18">
        <v>36982</v>
      </c>
      <c r="B377" s="6">
        <v>7</v>
      </c>
      <c r="C377" s="3">
        <v>39</v>
      </c>
      <c r="D377" s="3">
        <v>60</v>
      </c>
      <c r="E377" s="3">
        <v>630</v>
      </c>
      <c r="F377" s="7">
        <f t="shared" si="8"/>
        <v>0.6730769230769231</v>
      </c>
      <c r="G377" s="3">
        <v>8</v>
      </c>
      <c r="H377" s="3">
        <v>40</v>
      </c>
      <c r="I377" s="7">
        <v>20.944828803846157</v>
      </c>
    </row>
    <row r="378" spans="1:9" ht="11.25">
      <c r="A378" s="18">
        <v>36982</v>
      </c>
      <c r="B378" s="6">
        <v>7</v>
      </c>
      <c r="C378" s="3">
        <v>39</v>
      </c>
      <c r="D378" s="3">
        <v>100</v>
      </c>
      <c r="E378" s="3">
        <v>620</v>
      </c>
      <c r="F378" s="7">
        <f t="shared" si="8"/>
        <v>0.6623931623931624</v>
      </c>
      <c r="G378" s="3">
        <v>8</v>
      </c>
      <c r="H378" s="3">
        <v>40</v>
      </c>
      <c r="I378" s="7">
        <v>20.548520797435895</v>
      </c>
    </row>
    <row r="379" spans="1:9" ht="11.25">
      <c r="A379" s="18">
        <v>36982</v>
      </c>
      <c r="B379" s="6">
        <v>7</v>
      </c>
      <c r="C379" s="3">
        <v>40</v>
      </c>
      <c r="D379" s="3">
        <v>5</v>
      </c>
      <c r="E379" s="3">
        <v>120</v>
      </c>
      <c r="F379" s="7">
        <f t="shared" si="8"/>
        <v>0.1282051282051282</v>
      </c>
      <c r="G379" s="3">
        <v>8</v>
      </c>
      <c r="H379" s="3">
        <v>33</v>
      </c>
      <c r="I379" s="7">
        <v>5.486672289546351</v>
      </c>
    </row>
    <row r="380" spans="1:9" ht="11.25">
      <c r="A380" s="18">
        <v>36982</v>
      </c>
      <c r="B380" s="6">
        <v>7</v>
      </c>
      <c r="C380" s="3">
        <v>40</v>
      </c>
      <c r="D380" s="3">
        <v>10</v>
      </c>
      <c r="E380" s="3">
        <v>174</v>
      </c>
      <c r="F380" s="7">
        <f t="shared" si="8"/>
        <v>0.1858974358974359</v>
      </c>
      <c r="G380" s="3">
        <v>8</v>
      </c>
      <c r="H380" s="3">
        <v>34</v>
      </c>
      <c r="I380" s="7">
        <v>9.174976521905819</v>
      </c>
    </row>
    <row r="381" spans="1:9" ht="11.25">
      <c r="A381" s="18">
        <v>36982</v>
      </c>
      <c r="B381" s="6">
        <v>7</v>
      </c>
      <c r="C381" s="3">
        <v>40</v>
      </c>
      <c r="D381" s="3">
        <v>20</v>
      </c>
      <c r="E381" s="3">
        <v>464</v>
      </c>
      <c r="F381" s="7">
        <f t="shared" si="8"/>
        <v>0.49572649572649574</v>
      </c>
      <c r="G381" s="3">
        <v>8</v>
      </c>
      <c r="H381" s="3">
        <v>34</v>
      </c>
      <c r="I381" s="7">
        <v>22.709236369449922</v>
      </c>
    </row>
    <row r="382" spans="1:9" ht="11.25">
      <c r="A382" s="18">
        <v>36982</v>
      </c>
      <c r="B382" s="6">
        <v>7</v>
      </c>
      <c r="C382" s="3">
        <v>40</v>
      </c>
      <c r="D382" s="3">
        <v>40</v>
      </c>
      <c r="E382" s="3">
        <v>569</v>
      </c>
      <c r="F382" s="7">
        <f t="shared" si="8"/>
        <v>0.6079059829059829</v>
      </c>
      <c r="G382" s="3">
        <v>8</v>
      </c>
      <c r="H382" s="3">
        <v>35</v>
      </c>
      <c r="I382" s="7">
        <v>18.527349964743586</v>
      </c>
    </row>
    <row r="383" spans="1:9" ht="11.25">
      <c r="A383" s="18">
        <v>36982</v>
      </c>
      <c r="B383" s="6">
        <v>7</v>
      </c>
      <c r="C383" s="3">
        <v>40</v>
      </c>
      <c r="D383" s="3">
        <v>60</v>
      </c>
      <c r="E383" s="3">
        <v>606</v>
      </c>
      <c r="F383" s="7">
        <f t="shared" si="8"/>
        <v>0.6474358974358975</v>
      </c>
      <c r="G383" s="3">
        <v>8</v>
      </c>
      <c r="H383" s="3">
        <v>35</v>
      </c>
      <c r="I383" s="7">
        <v>19.99368958846154</v>
      </c>
    </row>
    <row r="384" spans="1:9" ht="11.25">
      <c r="A384" s="18">
        <v>36982</v>
      </c>
      <c r="B384" s="6">
        <v>7</v>
      </c>
      <c r="C384" s="3">
        <v>40</v>
      </c>
      <c r="D384" s="3">
        <v>100</v>
      </c>
      <c r="E384" s="3">
        <v>621</v>
      </c>
      <c r="F384" s="7">
        <f t="shared" si="8"/>
        <v>0.6634615384615384</v>
      </c>
      <c r="G384" s="3">
        <v>8</v>
      </c>
      <c r="H384" s="3">
        <v>36</v>
      </c>
      <c r="I384" s="7">
        <v>20.588151598076923</v>
      </c>
    </row>
    <row r="385" spans="1:9" ht="11.25">
      <c r="A385" s="18">
        <v>36982</v>
      </c>
      <c r="B385" s="6">
        <v>7</v>
      </c>
      <c r="C385" s="3">
        <v>41</v>
      </c>
      <c r="D385" s="3">
        <v>5</v>
      </c>
      <c r="E385" s="3">
        <v>411</v>
      </c>
      <c r="F385" s="7">
        <f aca="true" t="shared" si="9" ref="F385:F390">E385/936</f>
        <v>0.4391025641025641</v>
      </c>
      <c r="G385" s="3">
        <v>8</v>
      </c>
      <c r="H385" s="3">
        <v>56</v>
      </c>
      <c r="I385" s="7">
        <v>21.025618634285625</v>
      </c>
    </row>
    <row r="386" spans="1:9" ht="11.25">
      <c r="A386" s="18">
        <v>36982</v>
      </c>
      <c r="B386" s="6">
        <v>7</v>
      </c>
      <c r="C386" s="3">
        <v>41</v>
      </c>
      <c r="D386" s="3">
        <v>10</v>
      </c>
      <c r="E386" s="3">
        <v>533</v>
      </c>
      <c r="F386" s="7">
        <f t="shared" si="9"/>
        <v>0.5694444444444444</v>
      </c>
      <c r="G386" s="3">
        <v>8</v>
      </c>
      <c r="H386" s="3">
        <v>57</v>
      </c>
      <c r="I386" s="7">
        <v>24.371759218807874</v>
      </c>
    </row>
    <row r="387" spans="1:9" ht="11.25">
      <c r="A387" s="18">
        <v>36982</v>
      </c>
      <c r="B387" s="6">
        <v>7</v>
      </c>
      <c r="C387" s="3">
        <v>41</v>
      </c>
      <c r="D387" s="3">
        <v>20</v>
      </c>
      <c r="E387" s="3">
        <v>578</v>
      </c>
      <c r="F387" s="7">
        <f t="shared" si="9"/>
        <v>0.6175213675213675</v>
      </c>
      <c r="G387" s="3">
        <v>8</v>
      </c>
      <c r="H387" s="3">
        <v>57</v>
      </c>
      <c r="I387" s="7">
        <v>25.133418738331414</v>
      </c>
    </row>
    <row r="388" spans="1:9" ht="11.25">
      <c r="A388" s="18">
        <v>36982</v>
      </c>
      <c r="B388" s="6">
        <v>7</v>
      </c>
      <c r="C388" s="3">
        <v>41</v>
      </c>
      <c r="D388" s="3">
        <v>40</v>
      </c>
      <c r="E388" s="3">
        <v>615</v>
      </c>
      <c r="F388" s="7">
        <f t="shared" si="9"/>
        <v>0.657051282051282</v>
      </c>
      <c r="G388" s="3">
        <v>8</v>
      </c>
      <c r="H388" s="3">
        <v>57</v>
      </c>
      <c r="I388" s="7">
        <v>20.35036679423077</v>
      </c>
    </row>
    <row r="389" spans="1:9" ht="11.25">
      <c r="A389" s="18">
        <v>36982</v>
      </c>
      <c r="B389" s="6">
        <v>7</v>
      </c>
      <c r="C389" s="3">
        <v>41</v>
      </c>
      <c r="D389" s="3">
        <v>60</v>
      </c>
      <c r="E389" s="3">
        <v>580</v>
      </c>
      <c r="F389" s="7">
        <f t="shared" si="9"/>
        <v>0.6196581196581197</v>
      </c>
      <c r="G389" s="3">
        <v>8</v>
      </c>
      <c r="H389" s="3">
        <v>58</v>
      </c>
      <c r="I389" s="7">
        <v>18.963288771794872</v>
      </c>
    </row>
    <row r="390" spans="1:9" ht="11.25">
      <c r="A390" s="18">
        <v>36982</v>
      </c>
      <c r="B390" s="6">
        <v>7</v>
      </c>
      <c r="C390" s="3">
        <v>41</v>
      </c>
      <c r="D390" s="3">
        <v>100</v>
      </c>
      <c r="E390" s="3">
        <v>651</v>
      </c>
      <c r="F390" s="7">
        <f t="shared" si="9"/>
        <v>0.6955128205128205</v>
      </c>
      <c r="G390" s="3">
        <v>8</v>
      </c>
      <c r="H390" s="3">
        <v>59</v>
      </c>
      <c r="I390" s="7">
        <v>21.77707561730769</v>
      </c>
    </row>
    <row r="391" spans="1:9" ht="11.25">
      <c r="A391" s="18">
        <v>36982</v>
      </c>
      <c r="B391" s="6">
        <v>6</v>
      </c>
      <c r="C391" s="3">
        <v>42</v>
      </c>
      <c r="D391" s="3">
        <v>5</v>
      </c>
      <c r="E391" s="3">
        <v>280</v>
      </c>
      <c r="F391" s="7">
        <f aca="true" t="shared" si="10" ref="F391:F396">E391/838</f>
        <v>0.3341288782816229</v>
      </c>
      <c r="G391" s="3">
        <v>8</v>
      </c>
      <c r="H391" s="3">
        <v>55</v>
      </c>
      <c r="I391" s="7">
        <v>15.712063107643495</v>
      </c>
    </row>
    <row r="392" spans="1:9" ht="11.25">
      <c r="A392" s="18">
        <v>36982</v>
      </c>
      <c r="B392" s="6">
        <v>6</v>
      </c>
      <c r="C392" s="3">
        <v>42</v>
      </c>
      <c r="D392" s="3">
        <v>10</v>
      </c>
      <c r="E392" s="3">
        <v>403</v>
      </c>
      <c r="F392" s="7">
        <f t="shared" si="10"/>
        <v>0.4809069212410501</v>
      </c>
      <c r="G392" s="3">
        <v>8</v>
      </c>
      <c r="H392" s="3">
        <v>55</v>
      </c>
      <c r="I392" s="7">
        <v>17.595407244897782</v>
      </c>
    </row>
    <row r="393" spans="1:9" ht="11.25">
      <c r="A393" s="18">
        <v>36982</v>
      </c>
      <c r="B393" s="6">
        <v>6</v>
      </c>
      <c r="C393" s="3">
        <v>42</v>
      </c>
      <c r="D393" s="3">
        <v>20</v>
      </c>
      <c r="E393" s="3">
        <v>480</v>
      </c>
      <c r="F393" s="7">
        <f t="shared" si="10"/>
        <v>0.5727923627684964</v>
      </c>
      <c r="G393" s="3">
        <v>8</v>
      </c>
      <c r="H393" s="3">
        <v>56</v>
      </c>
      <c r="I393" s="7">
        <v>16.73414949869845</v>
      </c>
    </row>
    <row r="394" spans="1:9" ht="11.25">
      <c r="A394" s="18">
        <v>36982</v>
      </c>
      <c r="B394" s="6">
        <v>6</v>
      </c>
      <c r="C394" s="3">
        <v>42</v>
      </c>
      <c r="D394" s="3">
        <v>40</v>
      </c>
      <c r="E394" s="3">
        <v>518</v>
      </c>
      <c r="F394" s="7">
        <f t="shared" si="10"/>
        <v>0.6181384248210023</v>
      </c>
      <c r="G394" s="3">
        <v>8</v>
      </c>
      <c r="H394" s="3">
        <v>56</v>
      </c>
      <c r="I394" s="7">
        <v>25.5827823274463</v>
      </c>
    </row>
    <row r="395" spans="1:9" ht="11.25">
      <c r="A395" s="18">
        <v>36982</v>
      </c>
      <c r="B395" s="6">
        <v>6</v>
      </c>
      <c r="C395" s="3">
        <v>42</v>
      </c>
      <c r="D395" s="3">
        <v>60</v>
      </c>
      <c r="E395" s="3">
        <v>500</v>
      </c>
      <c r="F395" s="7">
        <f t="shared" si="10"/>
        <v>0.5966587112171837</v>
      </c>
      <c r="G395" s="3">
        <v>8</v>
      </c>
      <c r="H395" s="3">
        <v>56</v>
      </c>
      <c r="I395" s="7">
        <v>24.751161713365157</v>
      </c>
    </row>
    <row r="396" spans="1:9" ht="11.25">
      <c r="A396" s="18">
        <v>36982</v>
      </c>
      <c r="B396" s="6">
        <v>6</v>
      </c>
      <c r="C396" s="3">
        <v>42</v>
      </c>
      <c r="D396" s="3">
        <v>100</v>
      </c>
      <c r="E396" s="3">
        <v>336</v>
      </c>
      <c r="F396" s="7">
        <f t="shared" si="10"/>
        <v>0.4009546539379475</v>
      </c>
      <c r="G396" s="3">
        <v>8</v>
      </c>
      <c r="H396" s="3">
        <v>57</v>
      </c>
      <c r="I396" s="7">
        <v>17.174173896181387</v>
      </c>
    </row>
    <row r="397" spans="1:9" ht="11.25">
      <c r="A397" s="18">
        <v>36982</v>
      </c>
      <c r="B397" s="6">
        <v>7</v>
      </c>
      <c r="C397" s="3">
        <v>43</v>
      </c>
      <c r="D397" s="3">
        <v>5</v>
      </c>
      <c r="E397" s="3">
        <v>461</v>
      </c>
      <c r="F397" s="7">
        <f aca="true" t="shared" si="11" ref="F397:F402">E397/936</f>
        <v>0.49252136752136755</v>
      </c>
      <c r="G397" s="3">
        <v>8</v>
      </c>
      <c r="H397" s="3">
        <v>51</v>
      </c>
      <c r="I397" s="7">
        <v>22.623369840454814</v>
      </c>
    </row>
    <row r="398" spans="1:9" ht="11.25">
      <c r="A398" s="18">
        <v>36982</v>
      </c>
      <c r="B398" s="6">
        <v>7</v>
      </c>
      <c r="C398" s="3">
        <v>43</v>
      </c>
      <c r="D398" s="3">
        <v>10</v>
      </c>
      <c r="E398" s="3">
        <v>557</v>
      </c>
      <c r="F398" s="7">
        <f t="shared" si="11"/>
        <v>0.5950854700854701</v>
      </c>
      <c r="G398" s="3">
        <v>8</v>
      </c>
      <c r="H398" s="3">
        <v>52</v>
      </c>
      <c r="I398" s="7">
        <v>24.809671125201685</v>
      </c>
    </row>
    <row r="399" spans="1:9" ht="11.25">
      <c r="A399" s="18">
        <v>36982</v>
      </c>
      <c r="B399" s="6">
        <v>7</v>
      </c>
      <c r="C399" s="3">
        <v>43</v>
      </c>
      <c r="D399" s="3">
        <v>20</v>
      </c>
      <c r="E399" s="3">
        <v>595</v>
      </c>
      <c r="F399" s="7">
        <f t="shared" si="11"/>
        <v>0.6356837606837606</v>
      </c>
      <c r="G399" s="3">
        <v>8</v>
      </c>
      <c r="H399" s="3">
        <v>52</v>
      </c>
      <c r="I399" s="7">
        <v>25.35487712673029</v>
      </c>
    </row>
    <row r="400" spans="1:9" ht="11.25">
      <c r="A400" s="18">
        <v>36982</v>
      </c>
      <c r="B400" s="6">
        <v>7</v>
      </c>
      <c r="C400" s="3">
        <v>43</v>
      </c>
      <c r="D400" s="3">
        <v>40</v>
      </c>
      <c r="E400" s="3">
        <v>675</v>
      </c>
      <c r="F400" s="7">
        <f t="shared" si="11"/>
        <v>0.7211538461538461</v>
      </c>
      <c r="G400" s="3">
        <v>8</v>
      </c>
      <c r="H400" s="3">
        <v>52</v>
      </c>
      <c r="I400" s="7">
        <v>22.72821483269231</v>
      </c>
    </row>
    <row r="401" spans="1:9" ht="11.25">
      <c r="A401" s="18">
        <v>36982</v>
      </c>
      <c r="B401" s="6">
        <v>7</v>
      </c>
      <c r="C401" s="3">
        <v>43</v>
      </c>
      <c r="D401" s="3">
        <v>60</v>
      </c>
      <c r="E401" s="3">
        <v>619</v>
      </c>
      <c r="F401" s="7">
        <f t="shared" si="11"/>
        <v>0.6613247863247863</v>
      </c>
      <c r="G401" s="3">
        <v>8</v>
      </c>
      <c r="H401" s="3">
        <v>53</v>
      </c>
      <c r="I401" s="7">
        <v>20.50888999679487</v>
      </c>
    </row>
    <row r="402" spans="1:9" ht="11.25">
      <c r="A402" s="18">
        <v>36982</v>
      </c>
      <c r="B402" s="6">
        <v>7</v>
      </c>
      <c r="C402" s="3">
        <v>43</v>
      </c>
      <c r="D402" s="3">
        <v>100</v>
      </c>
      <c r="E402" s="3">
        <v>731</v>
      </c>
      <c r="F402" s="7">
        <f t="shared" si="11"/>
        <v>0.780982905982906</v>
      </c>
      <c r="G402" s="3">
        <v>8</v>
      </c>
      <c r="H402" s="3">
        <v>53</v>
      </c>
      <c r="I402" s="7">
        <v>24.94753966858974</v>
      </c>
    </row>
    <row r="403" spans="1:9" ht="11.25">
      <c r="A403" s="18">
        <v>36982</v>
      </c>
      <c r="B403" s="6">
        <v>6</v>
      </c>
      <c r="C403" s="3">
        <v>44</v>
      </c>
      <c r="D403" s="3">
        <v>5</v>
      </c>
      <c r="E403" s="3">
        <v>257</v>
      </c>
      <c r="F403" s="7">
        <f aca="true" t="shared" si="12" ref="F403:F410">E403/838</f>
        <v>0.30668257756563244</v>
      </c>
      <c r="G403" s="3">
        <v>8</v>
      </c>
      <c r="H403" s="3">
        <v>49</v>
      </c>
      <c r="I403" s="7">
        <v>14.91501000577861</v>
      </c>
    </row>
    <row r="404" spans="1:9" ht="11.25">
      <c r="A404" s="18">
        <v>36982</v>
      </c>
      <c r="B404" s="6">
        <v>6</v>
      </c>
      <c r="C404" s="3">
        <v>44</v>
      </c>
      <c r="D404" s="3">
        <v>10</v>
      </c>
      <c r="E404" s="3">
        <v>392</v>
      </c>
      <c r="F404" s="7">
        <f t="shared" si="12"/>
        <v>0.4677804295942721</v>
      </c>
      <c r="G404" s="3">
        <v>8</v>
      </c>
      <c r="H404" s="3">
        <v>49</v>
      </c>
      <c r="I404" s="7">
        <v>17.59019903837982</v>
      </c>
    </row>
    <row r="405" spans="1:9" ht="11.25">
      <c r="A405" s="18">
        <v>36982</v>
      </c>
      <c r="B405" s="6">
        <v>6</v>
      </c>
      <c r="C405" s="3">
        <v>44</v>
      </c>
      <c r="D405" s="3">
        <v>20</v>
      </c>
      <c r="E405" s="3">
        <v>471</v>
      </c>
      <c r="F405" s="7">
        <f t="shared" si="12"/>
        <v>0.5620525059665871</v>
      </c>
      <c r="G405" s="3">
        <v>8</v>
      </c>
      <c r="H405" s="3">
        <v>50</v>
      </c>
      <c r="I405" s="7">
        <v>16.91589652236829</v>
      </c>
    </row>
    <row r="406" spans="1:9" ht="11.25">
      <c r="A406" s="18">
        <v>36982</v>
      </c>
      <c r="B406" s="6">
        <v>6</v>
      </c>
      <c r="C406" s="3">
        <v>44</v>
      </c>
      <c r="D406" s="3">
        <v>40</v>
      </c>
      <c r="E406" s="3">
        <v>508</v>
      </c>
      <c r="F406" s="7">
        <f t="shared" si="12"/>
        <v>0.6062052505966588</v>
      </c>
      <c r="G406" s="3">
        <v>8</v>
      </c>
      <c r="H406" s="3">
        <v>50</v>
      </c>
      <c r="I406" s="7">
        <v>25.120770875178998</v>
      </c>
    </row>
    <row r="407" spans="1:9" ht="11.25">
      <c r="A407" s="18">
        <v>36982</v>
      </c>
      <c r="B407" s="6">
        <v>6</v>
      </c>
      <c r="C407" s="3">
        <v>44</v>
      </c>
      <c r="D407" s="3">
        <v>60</v>
      </c>
      <c r="E407" s="3">
        <v>454</v>
      </c>
      <c r="F407" s="7">
        <f t="shared" si="12"/>
        <v>0.5417661097852029</v>
      </c>
      <c r="G407" s="3">
        <v>8</v>
      </c>
      <c r="H407" s="3">
        <v>51</v>
      </c>
      <c r="I407" s="7">
        <v>22.625909032935564</v>
      </c>
    </row>
    <row r="408" spans="1:9" ht="11.25">
      <c r="A408" s="18">
        <v>36982</v>
      </c>
      <c r="B408" s="6">
        <v>6</v>
      </c>
      <c r="C408" s="3">
        <v>44</v>
      </c>
      <c r="D408" s="3">
        <v>100</v>
      </c>
      <c r="E408" s="3">
        <v>395</v>
      </c>
      <c r="F408" s="7">
        <f t="shared" si="12"/>
        <v>0.4713603818615752</v>
      </c>
      <c r="G408" s="3">
        <v>8</v>
      </c>
      <c r="H408" s="3">
        <v>51</v>
      </c>
      <c r="I408" s="7">
        <v>19.900041464558473</v>
      </c>
    </row>
    <row r="409" spans="1:9" ht="11.25">
      <c r="A409" s="18">
        <v>36982</v>
      </c>
      <c r="B409" s="6">
        <v>6</v>
      </c>
      <c r="C409" s="3">
        <v>25</v>
      </c>
      <c r="D409" s="3">
        <v>5</v>
      </c>
      <c r="E409" s="3">
        <v>143</v>
      </c>
      <c r="F409" s="7">
        <f t="shared" si="12"/>
        <v>0.17064439140811455</v>
      </c>
      <c r="G409" s="3">
        <v>9</v>
      </c>
      <c r="H409" s="3">
        <v>58</v>
      </c>
      <c r="I409" s="7">
        <v>8.895255551469287</v>
      </c>
    </row>
    <row r="410" spans="1:9" ht="11.25">
      <c r="A410" s="18">
        <v>36982</v>
      </c>
      <c r="B410" s="6">
        <v>6</v>
      </c>
      <c r="C410" s="3">
        <v>25</v>
      </c>
      <c r="D410" s="3">
        <v>10</v>
      </c>
      <c r="E410" s="3">
        <v>269</v>
      </c>
      <c r="F410" s="7">
        <f t="shared" si="12"/>
        <v>0.32100238663484487</v>
      </c>
      <c r="G410" s="3">
        <v>9</v>
      </c>
      <c r="H410" s="3">
        <v>59</v>
      </c>
      <c r="I410" s="7">
        <v>15.348351756338253</v>
      </c>
    </row>
    <row r="411" spans="1:9" ht="11.25">
      <c r="A411" s="18">
        <v>36982</v>
      </c>
      <c r="B411" s="6">
        <v>7</v>
      </c>
      <c r="C411" s="3">
        <v>29</v>
      </c>
      <c r="D411" s="3">
        <v>5</v>
      </c>
      <c r="E411" s="3">
        <v>242</v>
      </c>
      <c r="F411" s="7">
        <f aca="true" t="shared" si="13" ref="F411:F442">E411/936</f>
        <v>0.25854700854700857</v>
      </c>
      <c r="G411" s="3">
        <v>9</v>
      </c>
      <c r="H411" s="3">
        <v>31</v>
      </c>
      <c r="I411" s="7">
        <v>13.29782277219072</v>
      </c>
    </row>
    <row r="412" spans="1:9" ht="11.25">
      <c r="A412" s="18">
        <v>36982</v>
      </c>
      <c r="B412" s="6">
        <v>7</v>
      </c>
      <c r="C412" s="3">
        <v>29</v>
      </c>
      <c r="D412" s="3">
        <v>10</v>
      </c>
      <c r="E412" s="3">
        <v>391</v>
      </c>
      <c r="F412" s="7">
        <f t="shared" si="13"/>
        <v>0.41773504273504275</v>
      </c>
      <c r="G412" s="3">
        <v>9</v>
      </c>
      <c r="H412" s="3">
        <v>31</v>
      </c>
      <c r="I412" s="7">
        <v>20.29848066298111</v>
      </c>
    </row>
    <row r="413" spans="1:9" ht="11.25">
      <c r="A413" s="18">
        <v>36982</v>
      </c>
      <c r="B413" s="6">
        <v>7</v>
      </c>
      <c r="C413" s="3">
        <v>29</v>
      </c>
      <c r="D413" s="3">
        <v>20</v>
      </c>
      <c r="E413" s="3">
        <v>547</v>
      </c>
      <c r="F413" s="7">
        <f t="shared" si="13"/>
        <v>0.5844017094017094</v>
      </c>
      <c r="G413" s="3">
        <v>9</v>
      </c>
      <c r="H413" s="3">
        <v>32</v>
      </c>
      <c r="I413" s="7">
        <v>24.63601157975462</v>
      </c>
    </row>
    <row r="414" spans="1:9" ht="11.25">
      <c r="A414" s="18">
        <v>36982</v>
      </c>
      <c r="B414" s="6">
        <v>7</v>
      </c>
      <c r="C414" s="3">
        <v>29</v>
      </c>
      <c r="D414" s="3">
        <v>40</v>
      </c>
      <c r="E414" s="3">
        <v>553</v>
      </c>
      <c r="F414" s="7">
        <f t="shared" si="13"/>
        <v>0.5908119658119658</v>
      </c>
      <c r="G414" s="3">
        <v>9</v>
      </c>
      <c r="H414" s="3">
        <v>32</v>
      </c>
      <c r="I414" s="7">
        <v>17.89325715448718</v>
      </c>
    </row>
    <row r="415" spans="1:9" ht="11.25">
      <c r="A415" s="18">
        <v>36982</v>
      </c>
      <c r="B415" s="6">
        <v>7</v>
      </c>
      <c r="C415" s="3">
        <v>29</v>
      </c>
      <c r="D415" s="3">
        <v>60</v>
      </c>
      <c r="E415" s="3">
        <v>485</v>
      </c>
      <c r="F415" s="7">
        <f t="shared" si="13"/>
        <v>0.5181623931623932</v>
      </c>
      <c r="G415" s="3">
        <v>9</v>
      </c>
      <c r="H415" s="3">
        <v>33</v>
      </c>
      <c r="I415" s="7">
        <v>15.198362710897435</v>
      </c>
    </row>
    <row r="416" spans="1:9" ht="11.25">
      <c r="A416" s="18">
        <v>36982</v>
      </c>
      <c r="B416" s="6">
        <v>7</v>
      </c>
      <c r="C416" s="3">
        <v>29</v>
      </c>
      <c r="D416" s="3">
        <v>100</v>
      </c>
      <c r="E416" s="3">
        <v>638</v>
      </c>
      <c r="F416" s="7">
        <f t="shared" si="13"/>
        <v>0.6816239316239316</v>
      </c>
      <c r="G416" s="3">
        <v>9</v>
      </c>
      <c r="H416" s="3">
        <v>33</v>
      </c>
      <c r="I416" s="7">
        <v>21.26187520897436</v>
      </c>
    </row>
    <row r="417" spans="1:9" ht="11.25">
      <c r="A417" s="18">
        <v>36982</v>
      </c>
      <c r="B417" s="6">
        <v>7</v>
      </c>
      <c r="C417" s="3">
        <v>30</v>
      </c>
      <c r="D417" s="3">
        <v>5</v>
      </c>
      <c r="E417" s="3">
        <v>286</v>
      </c>
      <c r="F417" s="7">
        <f t="shared" si="13"/>
        <v>0.3055555555555556</v>
      </c>
      <c r="G417" s="3">
        <v>9</v>
      </c>
      <c r="H417" s="3">
        <v>26</v>
      </c>
      <c r="I417" s="7">
        <v>15.655654855787036</v>
      </c>
    </row>
    <row r="418" spans="1:9" ht="11.25">
      <c r="A418" s="18">
        <v>36982</v>
      </c>
      <c r="B418" s="6">
        <v>7</v>
      </c>
      <c r="C418" s="3">
        <v>30</v>
      </c>
      <c r="D418" s="3">
        <v>10</v>
      </c>
      <c r="E418" s="3">
        <v>408</v>
      </c>
      <c r="F418" s="7">
        <f t="shared" si="13"/>
        <v>0.4358974358974359</v>
      </c>
      <c r="G418" s="3">
        <v>9</v>
      </c>
      <c r="H418" s="3">
        <v>26</v>
      </c>
      <c r="I418" s="7">
        <v>20.91975501854043</v>
      </c>
    </row>
    <row r="419" spans="1:9" ht="11.25">
      <c r="A419" s="18">
        <v>36982</v>
      </c>
      <c r="B419" s="6">
        <v>7</v>
      </c>
      <c r="C419" s="3">
        <v>30</v>
      </c>
      <c r="D419" s="3">
        <v>20</v>
      </c>
      <c r="E419" s="3">
        <v>516</v>
      </c>
      <c r="F419" s="7">
        <f t="shared" si="13"/>
        <v>0.5512820512820513</v>
      </c>
      <c r="G419" s="3">
        <v>9</v>
      </c>
      <c r="H419" s="3">
        <v>27</v>
      </c>
      <c r="I419" s="7">
        <v>24.017741525788956</v>
      </c>
    </row>
    <row r="420" spans="1:9" ht="11.25">
      <c r="A420" s="18">
        <v>36982</v>
      </c>
      <c r="B420" s="6">
        <v>7</v>
      </c>
      <c r="C420" s="3">
        <v>30</v>
      </c>
      <c r="D420" s="3">
        <v>40</v>
      </c>
      <c r="E420" s="3">
        <v>543</v>
      </c>
      <c r="F420" s="7">
        <f t="shared" si="13"/>
        <v>0.5801282051282052</v>
      </c>
      <c r="G420" s="3">
        <v>9</v>
      </c>
      <c r="H420" s="3">
        <v>27</v>
      </c>
      <c r="I420" s="7">
        <v>17.496949148076926</v>
      </c>
    </row>
    <row r="421" spans="1:9" ht="11.25">
      <c r="A421" s="18">
        <v>36982</v>
      </c>
      <c r="B421" s="6">
        <v>7</v>
      </c>
      <c r="C421" s="3">
        <v>30</v>
      </c>
      <c r="D421" s="3">
        <v>60</v>
      </c>
      <c r="E421" s="3">
        <v>554</v>
      </c>
      <c r="F421" s="7">
        <f t="shared" si="13"/>
        <v>0.5918803418803419</v>
      </c>
      <c r="G421" s="3">
        <v>9</v>
      </c>
      <c r="H421" s="3">
        <v>27</v>
      </c>
      <c r="I421" s="7">
        <v>17.9328879551282</v>
      </c>
    </row>
    <row r="422" spans="1:9" ht="11.25">
      <c r="A422" s="18">
        <v>36982</v>
      </c>
      <c r="B422" s="6">
        <v>7</v>
      </c>
      <c r="C422" s="3">
        <v>30</v>
      </c>
      <c r="D422" s="3">
        <v>100</v>
      </c>
      <c r="E422" s="3">
        <v>456</v>
      </c>
      <c r="F422" s="7">
        <f t="shared" si="13"/>
        <v>0.48717948717948717</v>
      </c>
      <c r="G422" s="3">
        <v>9</v>
      </c>
      <c r="H422" s="3">
        <v>28</v>
      </c>
      <c r="I422" s="7">
        <v>14.049069492307689</v>
      </c>
    </row>
    <row r="423" spans="1:9" ht="11.25">
      <c r="A423" s="18">
        <v>36982</v>
      </c>
      <c r="B423" s="6">
        <v>7</v>
      </c>
      <c r="C423" s="3">
        <v>31</v>
      </c>
      <c r="D423" s="3">
        <v>5</v>
      </c>
      <c r="E423" s="3">
        <v>243</v>
      </c>
      <c r="F423" s="7">
        <f t="shared" si="13"/>
        <v>0.25961538461538464</v>
      </c>
      <c r="G423" s="3">
        <v>9</v>
      </c>
      <c r="H423" s="3">
        <v>21</v>
      </c>
      <c r="I423" s="7">
        <v>13.354113873585431</v>
      </c>
    </row>
    <row r="424" spans="1:9" ht="11.25">
      <c r="A424" s="18">
        <v>36982</v>
      </c>
      <c r="B424" s="6">
        <v>7</v>
      </c>
      <c r="C424" s="3">
        <v>31</v>
      </c>
      <c r="D424" s="3">
        <v>10</v>
      </c>
      <c r="E424" s="3">
        <v>377</v>
      </c>
      <c r="F424" s="7">
        <f t="shared" si="13"/>
        <v>0.4027777777777778</v>
      </c>
      <c r="G424" s="3">
        <v>9</v>
      </c>
      <c r="H424" s="3">
        <v>21</v>
      </c>
      <c r="I424" s="7">
        <v>19.759551336863428</v>
      </c>
    </row>
    <row r="425" spans="1:9" ht="11.25">
      <c r="A425" s="18">
        <v>36982</v>
      </c>
      <c r="B425" s="6">
        <v>7</v>
      </c>
      <c r="C425" s="3">
        <v>31</v>
      </c>
      <c r="D425" s="3">
        <v>20</v>
      </c>
      <c r="E425" s="3">
        <v>501</v>
      </c>
      <c r="F425" s="7">
        <f t="shared" si="13"/>
        <v>0.5352564102564102</v>
      </c>
      <c r="G425" s="3">
        <v>9</v>
      </c>
      <c r="H425" s="3">
        <v>22</v>
      </c>
      <c r="I425" s="7">
        <v>23.675188691238287</v>
      </c>
    </row>
    <row r="426" spans="1:9" ht="11.25">
      <c r="A426" s="18">
        <v>36982</v>
      </c>
      <c r="B426" s="6">
        <v>7</v>
      </c>
      <c r="C426" s="3">
        <v>31</v>
      </c>
      <c r="D426" s="3">
        <v>40</v>
      </c>
      <c r="E426" s="3">
        <v>542</v>
      </c>
      <c r="F426" s="7">
        <f t="shared" si="13"/>
        <v>0.5790598290598291</v>
      </c>
      <c r="G426" s="3">
        <v>9</v>
      </c>
      <c r="H426" s="3">
        <v>22</v>
      </c>
      <c r="I426" s="7">
        <v>17.457318347435898</v>
      </c>
    </row>
    <row r="427" spans="1:9" ht="11.25">
      <c r="A427" s="18">
        <v>36982</v>
      </c>
      <c r="B427" s="6">
        <v>7</v>
      </c>
      <c r="C427" s="3">
        <v>31</v>
      </c>
      <c r="D427" s="3">
        <v>60</v>
      </c>
      <c r="E427" s="3">
        <v>548</v>
      </c>
      <c r="F427" s="7">
        <f t="shared" si="13"/>
        <v>0.5854700854700855</v>
      </c>
      <c r="G427" s="3">
        <v>9</v>
      </c>
      <c r="H427" s="3">
        <v>22</v>
      </c>
      <c r="I427" s="7">
        <v>17.695103151282055</v>
      </c>
    </row>
    <row r="428" spans="1:9" ht="11.25">
      <c r="A428" s="18">
        <v>36982</v>
      </c>
      <c r="B428" s="6">
        <v>7</v>
      </c>
      <c r="C428" s="3">
        <v>31</v>
      </c>
      <c r="D428" s="3">
        <v>100</v>
      </c>
      <c r="E428" s="3">
        <v>530</v>
      </c>
      <c r="F428" s="7">
        <f t="shared" si="13"/>
        <v>0.5662393162393162</v>
      </c>
      <c r="G428" s="3">
        <v>9</v>
      </c>
      <c r="H428" s="3">
        <v>23</v>
      </c>
      <c r="I428" s="7">
        <v>16.98174873974359</v>
      </c>
    </row>
    <row r="429" spans="1:9" ht="11.25">
      <c r="A429" s="18">
        <v>36982</v>
      </c>
      <c r="B429" s="6">
        <v>7</v>
      </c>
      <c r="C429" s="3">
        <v>32</v>
      </c>
      <c r="D429" s="3">
        <v>5</v>
      </c>
      <c r="E429" s="3">
        <v>256</v>
      </c>
      <c r="F429" s="7">
        <f t="shared" si="13"/>
        <v>0.27350427350427353</v>
      </c>
      <c r="G429" s="3">
        <v>9</v>
      </c>
      <c r="H429" s="3">
        <v>16</v>
      </c>
      <c r="I429" s="7">
        <v>14.074453318167874</v>
      </c>
    </row>
    <row r="430" spans="1:9" ht="11.25">
      <c r="A430" s="18">
        <v>36982</v>
      </c>
      <c r="B430" s="6">
        <v>7</v>
      </c>
      <c r="C430" s="3">
        <v>32</v>
      </c>
      <c r="D430" s="3">
        <v>10</v>
      </c>
      <c r="E430" s="3">
        <v>422</v>
      </c>
      <c r="F430" s="7">
        <f t="shared" si="13"/>
        <v>0.45085470085470086</v>
      </c>
      <c r="G430" s="3">
        <v>9</v>
      </c>
      <c r="H430" s="3">
        <v>16</v>
      </c>
      <c r="I430" s="7">
        <v>21.40410110157928</v>
      </c>
    </row>
    <row r="431" spans="1:9" ht="11.25">
      <c r="A431" s="18">
        <v>36982</v>
      </c>
      <c r="B431" s="6">
        <v>7</v>
      </c>
      <c r="C431" s="3">
        <v>32</v>
      </c>
      <c r="D431" s="3">
        <v>20</v>
      </c>
      <c r="E431" s="3">
        <v>534</v>
      </c>
      <c r="F431" s="7">
        <f t="shared" si="13"/>
        <v>0.5705128205128205</v>
      </c>
      <c r="G431" s="3">
        <v>9</v>
      </c>
      <c r="H431" s="3">
        <v>16</v>
      </c>
      <c r="I431" s="7">
        <v>24.391451878414696</v>
      </c>
    </row>
    <row r="432" spans="1:9" ht="11.25">
      <c r="A432" s="18">
        <v>36982</v>
      </c>
      <c r="B432" s="6">
        <v>7</v>
      </c>
      <c r="C432" s="3">
        <v>32</v>
      </c>
      <c r="D432" s="3">
        <v>40</v>
      </c>
      <c r="E432" s="3">
        <v>594</v>
      </c>
      <c r="F432" s="7">
        <f t="shared" si="13"/>
        <v>0.6346153846153846</v>
      </c>
      <c r="G432" s="3">
        <v>9</v>
      </c>
      <c r="H432" s="3">
        <v>16</v>
      </c>
      <c r="I432" s="7">
        <v>19.51811998076923</v>
      </c>
    </row>
    <row r="433" spans="1:9" ht="11.25">
      <c r="A433" s="18">
        <v>36982</v>
      </c>
      <c r="B433" s="6">
        <v>7</v>
      </c>
      <c r="C433" s="3">
        <v>32</v>
      </c>
      <c r="D433" s="3">
        <v>60</v>
      </c>
      <c r="E433" s="3">
        <v>608</v>
      </c>
      <c r="F433" s="7">
        <f t="shared" si="13"/>
        <v>0.6495726495726496</v>
      </c>
      <c r="G433" s="3">
        <v>9</v>
      </c>
      <c r="H433" s="3">
        <v>17</v>
      </c>
      <c r="I433" s="7">
        <v>20.07295118974359</v>
      </c>
    </row>
    <row r="434" spans="1:9" ht="11.25">
      <c r="A434" s="18">
        <v>36982</v>
      </c>
      <c r="B434" s="6">
        <v>7</v>
      </c>
      <c r="C434" s="3">
        <v>32</v>
      </c>
      <c r="D434" s="3">
        <v>100</v>
      </c>
      <c r="E434" s="3">
        <v>691</v>
      </c>
      <c r="F434" s="7">
        <f t="shared" si="13"/>
        <v>0.7382478632478633</v>
      </c>
      <c r="G434" s="3">
        <v>9</v>
      </c>
      <c r="H434" s="3">
        <v>17</v>
      </c>
      <c r="I434" s="7">
        <v>23.362307642948718</v>
      </c>
    </row>
    <row r="435" spans="1:9" ht="11.25">
      <c r="A435" s="18">
        <v>36982</v>
      </c>
      <c r="B435" s="6">
        <v>7</v>
      </c>
      <c r="C435" s="3">
        <v>33</v>
      </c>
      <c r="D435" s="3">
        <v>5</v>
      </c>
      <c r="E435" s="3">
        <v>322</v>
      </c>
      <c r="F435" s="7">
        <f t="shared" si="13"/>
        <v>0.344017094017094</v>
      </c>
      <c r="G435" s="3">
        <v>9</v>
      </c>
      <c r="H435" s="3">
        <v>53</v>
      </c>
      <c r="I435" s="7">
        <v>17.403684505589794</v>
      </c>
    </row>
    <row r="436" spans="1:9" ht="11.25">
      <c r="A436" s="18">
        <v>36982</v>
      </c>
      <c r="B436" s="6">
        <v>7</v>
      </c>
      <c r="C436" s="3">
        <v>33</v>
      </c>
      <c r="D436" s="3">
        <v>10</v>
      </c>
      <c r="E436" s="3">
        <v>405</v>
      </c>
      <c r="F436" s="7">
        <f t="shared" si="13"/>
        <v>0.4326923076923077</v>
      </c>
      <c r="G436" s="3">
        <v>9</v>
      </c>
      <c r="H436" s="3">
        <v>53</v>
      </c>
      <c r="I436" s="7">
        <v>20.81275949222448</v>
      </c>
    </row>
    <row r="437" spans="1:9" ht="11.25">
      <c r="A437" s="18">
        <v>36982</v>
      </c>
      <c r="B437" s="6">
        <v>7</v>
      </c>
      <c r="C437" s="3">
        <v>33</v>
      </c>
      <c r="D437" s="3">
        <v>20</v>
      </c>
      <c r="E437" s="3">
        <v>501</v>
      </c>
      <c r="F437" s="7">
        <f t="shared" si="13"/>
        <v>0.5352564102564102</v>
      </c>
      <c r="G437" s="3">
        <v>9</v>
      </c>
      <c r="H437" s="3">
        <v>54</v>
      </c>
      <c r="I437" s="7">
        <v>23.675188691238287</v>
      </c>
    </row>
    <row r="438" spans="1:9" ht="11.25">
      <c r="A438" s="18">
        <v>36982</v>
      </c>
      <c r="B438" s="6">
        <v>7</v>
      </c>
      <c r="C438" s="3">
        <v>33</v>
      </c>
      <c r="D438" s="3">
        <v>40</v>
      </c>
      <c r="E438" s="3">
        <v>566</v>
      </c>
      <c r="F438" s="7">
        <f t="shared" si="13"/>
        <v>0.6047008547008547</v>
      </c>
      <c r="G438" s="3">
        <v>9</v>
      </c>
      <c r="H438" s="3">
        <v>54</v>
      </c>
      <c r="I438" s="7">
        <v>18.408457562820512</v>
      </c>
    </row>
    <row r="439" spans="1:9" ht="11.25">
      <c r="A439" s="18">
        <v>36982</v>
      </c>
      <c r="B439" s="6">
        <v>7</v>
      </c>
      <c r="C439" s="3">
        <v>33</v>
      </c>
      <c r="D439" s="3">
        <v>60</v>
      </c>
      <c r="E439" s="3">
        <v>595</v>
      </c>
      <c r="F439" s="7">
        <f t="shared" si="13"/>
        <v>0.6356837606837606</v>
      </c>
      <c r="G439" s="3">
        <v>9</v>
      </c>
      <c r="H439" s="3">
        <v>55</v>
      </c>
      <c r="I439" s="7">
        <v>19.557750781410252</v>
      </c>
    </row>
    <row r="440" spans="1:9" ht="11.25">
      <c r="A440" s="18">
        <v>36982</v>
      </c>
      <c r="B440" s="6">
        <v>7</v>
      </c>
      <c r="C440" s="3">
        <v>33</v>
      </c>
      <c r="D440" s="3">
        <v>100</v>
      </c>
      <c r="E440" s="3">
        <v>664</v>
      </c>
      <c r="F440" s="7">
        <f t="shared" si="13"/>
        <v>0.7094017094017094</v>
      </c>
      <c r="G440" s="3">
        <v>9</v>
      </c>
      <c r="H440" s="3">
        <v>55</v>
      </c>
      <c r="I440" s="7">
        <v>22.292276025641026</v>
      </c>
    </row>
    <row r="441" spans="1:9" ht="11.25">
      <c r="A441" s="18">
        <v>36982</v>
      </c>
      <c r="B441" s="6">
        <v>7</v>
      </c>
      <c r="C441" s="3">
        <v>34</v>
      </c>
      <c r="D441" s="3">
        <v>5</v>
      </c>
      <c r="E441" s="3">
        <v>325</v>
      </c>
      <c r="F441" s="7">
        <f t="shared" si="13"/>
        <v>0.3472222222222222</v>
      </c>
      <c r="G441" s="3">
        <v>9</v>
      </c>
      <c r="H441" s="3">
        <v>47</v>
      </c>
      <c r="I441" s="7">
        <v>17.541996224363427</v>
      </c>
    </row>
    <row r="442" spans="1:9" ht="11.25">
      <c r="A442" s="18">
        <v>36982</v>
      </c>
      <c r="B442" s="6">
        <v>7</v>
      </c>
      <c r="C442" s="3">
        <v>34</v>
      </c>
      <c r="D442" s="3">
        <v>10</v>
      </c>
      <c r="E442" s="3">
        <v>410</v>
      </c>
      <c r="F442" s="7">
        <f t="shared" si="13"/>
        <v>0.43803418803418803</v>
      </c>
      <c r="G442" s="3">
        <v>9</v>
      </c>
      <c r="H442" s="3">
        <v>47</v>
      </c>
      <c r="I442" s="7">
        <v>20.99045653021176</v>
      </c>
    </row>
    <row r="443" spans="1:9" ht="11.25">
      <c r="A443" s="18">
        <v>36982</v>
      </c>
      <c r="B443" s="6">
        <v>7</v>
      </c>
      <c r="C443" s="3">
        <v>34</v>
      </c>
      <c r="D443" s="3">
        <v>20</v>
      </c>
      <c r="E443" s="3">
        <v>487</v>
      </c>
      <c r="F443" s="7">
        <f aca="true" t="shared" si="14" ref="F443:F461">E443/936</f>
        <v>0.5202991452991453</v>
      </c>
      <c r="G443" s="3">
        <v>9</v>
      </c>
      <c r="H443" s="3">
        <v>48</v>
      </c>
      <c r="I443" s="7">
        <v>23.329941840561656</v>
      </c>
    </row>
    <row r="444" spans="1:9" ht="11.25">
      <c r="A444" s="18">
        <v>36982</v>
      </c>
      <c r="B444" s="6">
        <v>7</v>
      </c>
      <c r="C444" s="3">
        <v>34</v>
      </c>
      <c r="D444" s="3">
        <v>40</v>
      </c>
      <c r="E444" s="3">
        <v>546</v>
      </c>
      <c r="F444" s="7">
        <f t="shared" si="14"/>
        <v>0.5833333333333334</v>
      </c>
      <c r="G444" s="3">
        <v>9</v>
      </c>
      <c r="H444" s="3">
        <v>48</v>
      </c>
      <c r="I444" s="7">
        <v>17.61584155</v>
      </c>
    </row>
    <row r="445" spans="1:9" ht="11.25">
      <c r="A445" s="18">
        <v>36982</v>
      </c>
      <c r="B445" s="6">
        <v>7</v>
      </c>
      <c r="C445" s="3">
        <v>34</v>
      </c>
      <c r="D445" s="3">
        <v>60</v>
      </c>
      <c r="E445" s="3">
        <v>521</v>
      </c>
      <c r="F445" s="7">
        <f t="shared" si="14"/>
        <v>0.5566239316239316</v>
      </c>
      <c r="G445" s="3">
        <v>9</v>
      </c>
      <c r="H445" s="3">
        <v>49</v>
      </c>
      <c r="I445" s="7">
        <v>16.62507153397436</v>
      </c>
    </row>
    <row r="446" spans="1:9" ht="11.25">
      <c r="A446" s="18">
        <v>36982</v>
      </c>
      <c r="B446" s="6">
        <v>7</v>
      </c>
      <c r="C446" s="3">
        <v>34</v>
      </c>
      <c r="D446" s="3">
        <v>100</v>
      </c>
      <c r="E446" s="3">
        <v>452</v>
      </c>
      <c r="F446" s="7">
        <f t="shared" si="14"/>
        <v>0.4829059829059829</v>
      </c>
      <c r="G446" s="3">
        <v>9</v>
      </c>
      <c r="H446" s="3">
        <v>49</v>
      </c>
      <c r="I446" s="7">
        <v>13.890546289743588</v>
      </c>
    </row>
    <row r="447" spans="1:9" ht="11.25">
      <c r="A447" s="18">
        <v>36982</v>
      </c>
      <c r="B447" s="6">
        <v>7</v>
      </c>
      <c r="C447" s="3">
        <v>35</v>
      </c>
      <c r="D447" s="3">
        <v>5</v>
      </c>
      <c r="E447" s="3">
        <v>360</v>
      </c>
      <c r="F447" s="7">
        <f t="shared" si="14"/>
        <v>0.38461538461538464</v>
      </c>
      <c r="G447" s="3">
        <v>9</v>
      </c>
      <c r="H447" s="3">
        <v>41</v>
      </c>
      <c r="I447" s="7">
        <v>19.071997328994087</v>
      </c>
    </row>
    <row r="448" spans="1:9" ht="11.25">
      <c r="A448" s="18">
        <v>36982</v>
      </c>
      <c r="B448" s="6">
        <v>7</v>
      </c>
      <c r="C448" s="3">
        <v>35</v>
      </c>
      <c r="D448" s="3">
        <v>15</v>
      </c>
      <c r="E448" s="3">
        <v>446</v>
      </c>
      <c r="F448" s="7">
        <f t="shared" si="14"/>
        <v>0.47649572649572647</v>
      </c>
      <c r="G448" s="3">
        <v>9</v>
      </c>
      <c r="H448" s="3">
        <v>42</v>
      </c>
      <c r="I448" s="7">
        <v>22.177058536917876</v>
      </c>
    </row>
    <row r="449" spans="1:9" ht="11.25">
      <c r="A449" s="18">
        <v>36982</v>
      </c>
      <c r="B449" s="6">
        <v>7</v>
      </c>
      <c r="C449" s="3">
        <v>35</v>
      </c>
      <c r="D449" s="3">
        <v>20</v>
      </c>
      <c r="E449" s="3">
        <v>524</v>
      </c>
      <c r="F449" s="7">
        <f t="shared" si="14"/>
        <v>0.5598290598290598</v>
      </c>
      <c r="G449" s="3">
        <v>9</v>
      </c>
      <c r="H449" s="3">
        <v>43</v>
      </c>
      <c r="I449" s="7">
        <v>24.18886572949266</v>
      </c>
    </row>
    <row r="450" spans="1:9" ht="11.25">
      <c r="A450" s="18">
        <v>36982</v>
      </c>
      <c r="B450" s="6">
        <v>7</v>
      </c>
      <c r="C450" s="3">
        <v>35</v>
      </c>
      <c r="D450" s="3">
        <v>40</v>
      </c>
      <c r="E450" s="3">
        <v>601</v>
      </c>
      <c r="F450" s="7">
        <f t="shared" si="14"/>
        <v>0.6420940170940171</v>
      </c>
      <c r="G450" s="3">
        <v>9</v>
      </c>
      <c r="H450" s="3">
        <v>43</v>
      </c>
      <c r="I450" s="7">
        <v>19.79553558525641</v>
      </c>
    </row>
    <row r="451" spans="1:9" ht="11.25">
      <c r="A451" s="18">
        <v>36982</v>
      </c>
      <c r="B451" s="6">
        <v>7</v>
      </c>
      <c r="C451" s="3">
        <v>35</v>
      </c>
      <c r="D451" s="3">
        <v>60</v>
      </c>
      <c r="E451" s="3">
        <v>584</v>
      </c>
      <c r="F451" s="7">
        <f t="shared" si="14"/>
        <v>0.6239316239316239</v>
      </c>
      <c r="G451" s="3">
        <v>9</v>
      </c>
      <c r="H451" s="3">
        <v>44</v>
      </c>
      <c r="I451" s="7">
        <v>19.121811974358973</v>
      </c>
    </row>
    <row r="452" spans="1:9" ht="11.25">
      <c r="A452" s="18">
        <v>36982</v>
      </c>
      <c r="B452" s="6">
        <v>7</v>
      </c>
      <c r="C452" s="3">
        <v>35</v>
      </c>
      <c r="D452" s="3">
        <v>100</v>
      </c>
      <c r="E452" s="3">
        <v>581</v>
      </c>
      <c r="F452" s="7">
        <f t="shared" si="14"/>
        <v>0.6207264957264957</v>
      </c>
      <c r="G452" s="3">
        <v>9</v>
      </c>
      <c r="H452" s="3">
        <v>44</v>
      </c>
      <c r="I452" s="7">
        <v>19.002919572435893</v>
      </c>
    </row>
    <row r="453" spans="1:9" ht="11.25">
      <c r="A453" s="18">
        <v>36982</v>
      </c>
      <c r="B453" s="6">
        <v>7</v>
      </c>
      <c r="C453" s="3">
        <v>36</v>
      </c>
      <c r="D453" s="3">
        <v>5</v>
      </c>
      <c r="E453" s="3">
        <v>391</v>
      </c>
      <c r="F453" s="7">
        <f t="shared" si="14"/>
        <v>0.41773504273504275</v>
      </c>
      <c r="G453" s="3">
        <v>9</v>
      </c>
      <c r="H453" s="3">
        <v>36</v>
      </c>
      <c r="I453" s="7">
        <v>20.29848066298111</v>
      </c>
    </row>
    <row r="454" spans="1:9" ht="11.25">
      <c r="A454" s="18">
        <v>36982</v>
      </c>
      <c r="B454" s="6">
        <v>7</v>
      </c>
      <c r="C454" s="3">
        <v>36</v>
      </c>
      <c r="D454" s="3">
        <v>10</v>
      </c>
      <c r="E454" s="3">
        <v>486</v>
      </c>
      <c r="F454" s="7">
        <f t="shared" si="14"/>
        <v>0.5192307692307693</v>
      </c>
      <c r="G454" s="3">
        <v>9</v>
      </c>
      <c r="H454" s="3">
        <v>36</v>
      </c>
      <c r="I454" s="7">
        <v>23.30433809241864</v>
      </c>
    </row>
    <row r="455" spans="1:9" ht="11.25">
      <c r="A455" s="18">
        <v>36982</v>
      </c>
      <c r="B455" s="6">
        <v>7</v>
      </c>
      <c r="C455" s="3">
        <v>36</v>
      </c>
      <c r="D455" s="3">
        <v>20</v>
      </c>
      <c r="E455" s="3">
        <v>540</v>
      </c>
      <c r="F455" s="7">
        <f t="shared" si="14"/>
        <v>0.5769230769230769</v>
      </c>
      <c r="G455" s="3">
        <v>9</v>
      </c>
      <c r="H455" s="3">
        <v>37</v>
      </c>
      <c r="I455" s="7">
        <v>24.506966711390536</v>
      </c>
    </row>
    <row r="456" spans="1:9" ht="11.25">
      <c r="A456" s="18">
        <v>36982</v>
      </c>
      <c r="B456" s="6">
        <v>7</v>
      </c>
      <c r="C456" s="3">
        <v>36</v>
      </c>
      <c r="D456" s="3">
        <v>40</v>
      </c>
      <c r="E456" s="3">
        <v>592</v>
      </c>
      <c r="F456" s="7">
        <f t="shared" si="14"/>
        <v>0.6324786324786325</v>
      </c>
      <c r="G456" s="3">
        <v>9</v>
      </c>
      <c r="H456" s="3">
        <v>37</v>
      </c>
      <c r="I456" s="7">
        <v>19.438858379487176</v>
      </c>
    </row>
    <row r="457" spans="1:9" ht="11.25">
      <c r="A457" s="18">
        <v>36982</v>
      </c>
      <c r="B457" s="6">
        <v>7</v>
      </c>
      <c r="C457" s="3">
        <v>36</v>
      </c>
      <c r="D457" s="3">
        <v>60</v>
      </c>
      <c r="E457" s="3">
        <v>610</v>
      </c>
      <c r="F457" s="7">
        <f t="shared" si="14"/>
        <v>0.6517094017094017</v>
      </c>
      <c r="G457" s="3">
        <v>9</v>
      </c>
      <c r="H457" s="3">
        <v>38</v>
      </c>
      <c r="I457" s="7">
        <v>20.15221279102564</v>
      </c>
    </row>
    <row r="458" spans="1:9" ht="11.25">
      <c r="A458" s="18">
        <v>36982</v>
      </c>
      <c r="B458" s="6">
        <v>7</v>
      </c>
      <c r="C458" s="3">
        <v>36</v>
      </c>
      <c r="D458" s="3">
        <v>100</v>
      </c>
      <c r="E458" s="3">
        <v>616</v>
      </c>
      <c r="F458" s="7">
        <f t="shared" si="14"/>
        <v>0.6581196581196581</v>
      </c>
      <c r="G458" s="3">
        <v>9</v>
      </c>
      <c r="H458" s="3">
        <v>38</v>
      </c>
      <c r="I458" s="7">
        <v>20.389997594871794</v>
      </c>
    </row>
    <row r="459" spans="1:9" ht="11.25">
      <c r="A459" s="18">
        <v>36982</v>
      </c>
      <c r="B459" s="6">
        <v>7</v>
      </c>
      <c r="C459" s="3">
        <v>40</v>
      </c>
      <c r="D459" s="3">
        <v>5</v>
      </c>
      <c r="E459" s="3">
        <v>89</v>
      </c>
      <c r="F459" s="7">
        <f t="shared" si="14"/>
        <v>0.09508547008547008</v>
      </c>
      <c r="G459" s="3">
        <v>9</v>
      </c>
      <c r="H459" s="3">
        <v>58</v>
      </c>
      <c r="I459" s="7">
        <v>3.2036133216760496</v>
      </c>
    </row>
    <row r="460" spans="1:9" ht="11.25">
      <c r="A460" s="18">
        <v>36982</v>
      </c>
      <c r="B460" s="6">
        <v>7</v>
      </c>
      <c r="C460" s="3">
        <v>40</v>
      </c>
      <c r="D460" s="3">
        <v>10</v>
      </c>
      <c r="E460" s="3">
        <v>294</v>
      </c>
      <c r="F460" s="7">
        <f t="shared" si="14"/>
        <v>0.3141025641025641</v>
      </c>
      <c r="G460" s="3">
        <v>9</v>
      </c>
      <c r="H460" s="3">
        <v>59</v>
      </c>
      <c r="I460" s="7">
        <v>16.058191887290434</v>
      </c>
    </row>
    <row r="461" spans="1:9" ht="11.25">
      <c r="A461" s="18">
        <v>36982</v>
      </c>
      <c r="B461" s="6">
        <v>7</v>
      </c>
      <c r="C461" s="3">
        <v>40</v>
      </c>
      <c r="D461" s="3">
        <v>20</v>
      </c>
      <c r="E461" s="3">
        <v>494</v>
      </c>
      <c r="F461" s="7">
        <f t="shared" si="14"/>
        <v>0.5277777777777778</v>
      </c>
      <c r="G461" s="3">
        <v>9</v>
      </c>
      <c r="H461" s="3">
        <v>59</v>
      </c>
      <c r="I461" s="7">
        <v>23.50564657800926</v>
      </c>
    </row>
    <row r="462" spans="1:9" ht="11.25">
      <c r="A462" s="18">
        <v>36982</v>
      </c>
      <c r="B462" s="6">
        <v>6</v>
      </c>
      <c r="C462" s="3">
        <v>25</v>
      </c>
      <c r="D462" s="3">
        <v>20</v>
      </c>
      <c r="E462" s="3">
        <v>378</v>
      </c>
      <c r="F462" s="7">
        <f aca="true" t="shared" si="15" ref="F462:F483">E462/838</f>
        <v>0.4510739856801909</v>
      </c>
      <c r="G462" s="3">
        <v>10</v>
      </c>
      <c r="H462" s="3">
        <v>0</v>
      </c>
      <c r="I462" s="7">
        <v>17.53720082554781</v>
      </c>
    </row>
    <row r="463" spans="1:9" ht="11.25">
      <c r="A463" s="18">
        <v>36982</v>
      </c>
      <c r="B463" s="6">
        <v>6</v>
      </c>
      <c r="C463" s="3">
        <v>25</v>
      </c>
      <c r="D463" s="3">
        <v>40</v>
      </c>
      <c r="E463" s="3">
        <v>448</v>
      </c>
      <c r="F463" s="7">
        <f t="shared" si="15"/>
        <v>0.5346062052505967</v>
      </c>
      <c r="G463" s="3">
        <v>10</v>
      </c>
      <c r="H463" s="3">
        <v>0</v>
      </c>
      <c r="I463" s="7">
        <v>22.34870216157518</v>
      </c>
    </row>
    <row r="464" spans="1:9" ht="11.25">
      <c r="A464" s="18">
        <v>36982</v>
      </c>
      <c r="B464" s="6">
        <v>6</v>
      </c>
      <c r="C464" s="3">
        <v>25</v>
      </c>
      <c r="D464" s="3">
        <v>60</v>
      </c>
      <c r="E464" s="3">
        <v>486</v>
      </c>
      <c r="F464" s="7">
        <f t="shared" si="15"/>
        <v>0.5799522673031027</v>
      </c>
      <c r="G464" s="3">
        <v>10</v>
      </c>
      <c r="H464" s="3">
        <v>1</v>
      </c>
      <c r="I464" s="7">
        <v>24.104345680190935</v>
      </c>
    </row>
    <row r="465" spans="1:9" ht="11.25">
      <c r="A465" s="18">
        <v>36982</v>
      </c>
      <c r="B465" s="6">
        <v>6</v>
      </c>
      <c r="C465" s="3">
        <v>25</v>
      </c>
      <c r="D465" s="3">
        <v>100</v>
      </c>
      <c r="E465" s="3">
        <v>512</v>
      </c>
      <c r="F465" s="7">
        <f t="shared" si="15"/>
        <v>0.6109785202863962</v>
      </c>
      <c r="G465" s="3">
        <v>10</v>
      </c>
      <c r="H465" s="3">
        <v>1</v>
      </c>
      <c r="I465" s="7">
        <v>25.305575456085922</v>
      </c>
    </row>
    <row r="466" spans="1:9" ht="11.25">
      <c r="A466" s="18">
        <v>36982</v>
      </c>
      <c r="B466" s="6">
        <v>6</v>
      </c>
      <c r="C466" s="3">
        <v>26</v>
      </c>
      <c r="D466" s="3">
        <v>5</v>
      </c>
      <c r="E466" s="3">
        <v>128</v>
      </c>
      <c r="F466" s="7">
        <f t="shared" si="15"/>
        <v>0.15274463007159905</v>
      </c>
      <c r="G466" s="3">
        <v>10</v>
      </c>
      <c r="H466" s="3">
        <v>3</v>
      </c>
      <c r="I466" s="7">
        <v>7.846825026680184</v>
      </c>
    </row>
    <row r="467" spans="1:9" ht="11.25">
      <c r="A467" s="18">
        <v>36982</v>
      </c>
      <c r="B467" s="6">
        <v>6</v>
      </c>
      <c r="C467" s="3">
        <v>26</v>
      </c>
      <c r="D467" s="3">
        <v>10</v>
      </c>
      <c r="E467" s="3">
        <v>267</v>
      </c>
      <c r="F467" s="7">
        <f t="shared" si="15"/>
        <v>0.31861575178997614</v>
      </c>
      <c r="G467" s="3">
        <v>10</v>
      </c>
      <c r="H467" s="3">
        <v>4</v>
      </c>
      <c r="I467" s="7">
        <v>15.278777821893813</v>
      </c>
    </row>
    <row r="468" spans="1:9" ht="11.25">
      <c r="A468" s="18">
        <v>36982</v>
      </c>
      <c r="B468" s="6">
        <v>6</v>
      </c>
      <c r="C468" s="3">
        <v>26</v>
      </c>
      <c r="D468" s="3">
        <v>20</v>
      </c>
      <c r="E468" s="3">
        <v>405</v>
      </c>
      <c r="F468" s="7">
        <f t="shared" si="15"/>
        <v>0.48329355608591884</v>
      </c>
      <c r="G468" s="3">
        <v>10</v>
      </c>
      <c r="H468" s="3">
        <v>4</v>
      </c>
      <c r="I468" s="7">
        <v>17.59290959369392</v>
      </c>
    </row>
    <row r="469" spans="1:9" ht="11.25">
      <c r="A469" s="18">
        <v>36982</v>
      </c>
      <c r="B469" s="6">
        <v>6</v>
      </c>
      <c r="C469" s="3">
        <v>26</v>
      </c>
      <c r="D469" s="3">
        <v>40</v>
      </c>
      <c r="E469" s="3">
        <v>471</v>
      </c>
      <c r="F469" s="7">
        <f t="shared" si="15"/>
        <v>0.5620525059665871</v>
      </c>
      <c r="G469" s="3">
        <v>10</v>
      </c>
      <c r="H469" s="3">
        <v>5</v>
      </c>
      <c r="I469" s="7">
        <v>23.411328501789978</v>
      </c>
    </row>
    <row r="470" spans="1:9" ht="11.25">
      <c r="A470" s="18">
        <v>36982</v>
      </c>
      <c r="B470" s="6">
        <v>6</v>
      </c>
      <c r="C470" s="3">
        <v>26</v>
      </c>
      <c r="D470" s="3">
        <v>60</v>
      </c>
      <c r="E470" s="3">
        <v>422</v>
      </c>
      <c r="F470" s="7">
        <f t="shared" si="15"/>
        <v>0.5035799522673031</v>
      </c>
      <c r="G470" s="3">
        <v>10</v>
      </c>
      <c r="H470" s="3">
        <v>5</v>
      </c>
      <c r="I470" s="7">
        <v>21.147472385680192</v>
      </c>
    </row>
    <row r="471" spans="1:9" ht="11.25">
      <c r="A471" s="18">
        <v>36982</v>
      </c>
      <c r="B471" s="6">
        <v>6</v>
      </c>
      <c r="C471" s="3">
        <v>26</v>
      </c>
      <c r="D471" s="3">
        <v>100</v>
      </c>
      <c r="E471" s="3">
        <v>422</v>
      </c>
      <c r="F471" s="7">
        <f t="shared" si="15"/>
        <v>0.5035799522673031</v>
      </c>
      <c r="G471" s="3">
        <v>10</v>
      </c>
      <c r="H471" s="3">
        <v>6</v>
      </c>
      <c r="I471" s="7">
        <v>21.147472385680192</v>
      </c>
    </row>
    <row r="472" spans="1:9" ht="11.25">
      <c r="A472" s="18">
        <v>36982</v>
      </c>
      <c r="B472" s="6">
        <v>6</v>
      </c>
      <c r="C472" s="3">
        <v>27</v>
      </c>
      <c r="D472" s="3">
        <v>5</v>
      </c>
      <c r="E472" s="3">
        <v>144</v>
      </c>
      <c r="F472" s="7">
        <f t="shared" si="15"/>
        <v>0.1718377088305489</v>
      </c>
      <c r="G472" s="3">
        <v>10</v>
      </c>
      <c r="H472" s="3">
        <v>7</v>
      </c>
      <c r="I472" s="7">
        <v>8.963031167269495</v>
      </c>
    </row>
    <row r="473" spans="1:9" ht="11.25">
      <c r="A473" s="18">
        <v>36982</v>
      </c>
      <c r="B473" s="6">
        <v>6</v>
      </c>
      <c r="C473" s="3">
        <v>27</v>
      </c>
      <c r="D473" s="3">
        <v>10</v>
      </c>
      <c r="E473" s="3">
        <v>283</v>
      </c>
      <c r="F473" s="7">
        <f t="shared" si="15"/>
        <v>0.33770883054892603</v>
      </c>
      <c r="G473" s="3">
        <v>10</v>
      </c>
      <c r="H473" s="3">
        <v>7</v>
      </c>
      <c r="I473" s="7">
        <v>15.80569276218237</v>
      </c>
    </row>
    <row r="474" spans="1:9" ht="11.25">
      <c r="A474" s="18">
        <v>36982</v>
      </c>
      <c r="B474" s="6">
        <v>6</v>
      </c>
      <c r="C474" s="3">
        <v>27</v>
      </c>
      <c r="D474" s="3">
        <v>20</v>
      </c>
      <c r="E474" s="3">
        <v>434</v>
      </c>
      <c r="F474" s="7">
        <f t="shared" si="15"/>
        <v>0.5178997613365155</v>
      </c>
      <c r="G474" s="3">
        <v>10</v>
      </c>
      <c r="H474" s="3">
        <v>7</v>
      </c>
      <c r="I474" s="7">
        <v>17.437590056572922</v>
      </c>
    </row>
    <row r="475" spans="1:9" ht="11.25">
      <c r="A475" s="18">
        <v>36982</v>
      </c>
      <c r="B475" s="6">
        <v>6</v>
      </c>
      <c r="C475" s="3">
        <v>27</v>
      </c>
      <c r="D475" s="3">
        <v>40</v>
      </c>
      <c r="E475" s="3">
        <v>327</v>
      </c>
      <c r="F475" s="7">
        <f t="shared" si="15"/>
        <v>0.3902147971360382</v>
      </c>
      <c r="G475" s="3">
        <v>10</v>
      </c>
      <c r="H475" s="3">
        <v>8</v>
      </c>
      <c r="I475" s="7">
        <v>16.75836358914081</v>
      </c>
    </row>
    <row r="476" spans="1:9" ht="11.25">
      <c r="A476" s="18">
        <v>36982</v>
      </c>
      <c r="B476" s="6">
        <v>6</v>
      </c>
      <c r="C476" s="3">
        <v>27</v>
      </c>
      <c r="D476" s="3">
        <v>60</v>
      </c>
      <c r="E476" s="3">
        <v>422</v>
      </c>
      <c r="F476" s="7">
        <f t="shared" si="15"/>
        <v>0.5035799522673031</v>
      </c>
      <c r="G476" s="3">
        <v>10</v>
      </c>
      <c r="H476" s="3">
        <v>8</v>
      </c>
      <c r="I476" s="7">
        <v>21.147472385680192</v>
      </c>
    </row>
    <row r="477" spans="1:9" ht="11.25">
      <c r="A477" s="18">
        <v>36982</v>
      </c>
      <c r="B477" s="6">
        <v>6</v>
      </c>
      <c r="C477" s="3">
        <v>27</v>
      </c>
      <c r="D477" s="3">
        <v>100</v>
      </c>
      <c r="E477" s="3">
        <v>491</v>
      </c>
      <c r="F477" s="7">
        <f t="shared" si="15"/>
        <v>0.5859188544152745</v>
      </c>
      <c r="G477" s="3">
        <v>10</v>
      </c>
      <c r="H477" s="3">
        <v>10</v>
      </c>
      <c r="I477" s="7">
        <v>24.335351406324584</v>
      </c>
    </row>
    <row r="478" spans="1:9" ht="11.25">
      <c r="A478" s="18">
        <v>36982</v>
      </c>
      <c r="B478" s="6">
        <v>6</v>
      </c>
      <c r="C478" s="3">
        <v>28</v>
      </c>
      <c r="D478" s="3">
        <v>5</v>
      </c>
      <c r="E478" s="3">
        <v>131</v>
      </c>
      <c r="F478" s="7">
        <f t="shared" si="15"/>
        <v>0.15632458233890215</v>
      </c>
      <c r="G478" s="3">
        <v>10</v>
      </c>
      <c r="H478" s="3">
        <v>11</v>
      </c>
      <c r="I478" s="7">
        <v>8.061280574805906</v>
      </c>
    </row>
    <row r="479" spans="1:9" ht="11.25">
      <c r="A479" s="18">
        <v>36982</v>
      </c>
      <c r="B479" s="6">
        <v>6</v>
      </c>
      <c r="C479" s="3">
        <v>28</v>
      </c>
      <c r="D479" s="3">
        <v>10</v>
      </c>
      <c r="E479" s="3">
        <v>284</v>
      </c>
      <c r="F479" s="7">
        <f t="shared" si="15"/>
        <v>0.33890214797136037</v>
      </c>
      <c r="G479" s="3">
        <v>10</v>
      </c>
      <c r="H479" s="3">
        <v>12</v>
      </c>
      <c r="I479" s="7">
        <v>15.8363727088989</v>
      </c>
    </row>
    <row r="480" spans="1:9" ht="11.25">
      <c r="A480" s="18">
        <v>36982</v>
      </c>
      <c r="B480" s="6">
        <v>6</v>
      </c>
      <c r="C480" s="3">
        <v>28</v>
      </c>
      <c r="D480" s="3">
        <v>20</v>
      </c>
      <c r="E480" s="3">
        <v>430</v>
      </c>
      <c r="F480" s="7">
        <f t="shared" si="15"/>
        <v>0.513126491646778</v>
      </c>
      <c r="G480" s="3">
        <v>10</v>
      </c>
      <c r="H480" s="3">
        <v>13</v>
      </c>
      <c r="I480" s="7">
        <v>17.472261894247573</v>
      </c>
    </row>
    <row r="481" spans="1:9" ht="11.25">
      <c r="A481" s="18">
        <v>36982</v>
      </c>
      <c r="B481" s="6">
        <v>6</v>
      </c>
      <c r="C481" s="3">
        <v>28</v>
      </c>
      <c r="D481" s="3">
        <v>40</v>
      </c>
      <c r="E481" s="3">
        <v>488</v>
      </c>
      <c r="F481" s="7">
        <f t="shared" si="15"/>
        <v>0.5823389021479713</v>
      </c>
      <c r="G481" s="3">
        <v>10</v>
      </c>
      <c r="H481" s="3">
        <v>13</v>
      </c>
      <c r="I481" s="7">
        <v>24.19674797064439</v>
      </c>
    </row>
    <row r="482" spans="1:9" ht="11.25">
      <c r="A482" s="18">
        <v>36982</v>
      </c>
      <c r="B482" s="6">
        <v>6</v>
      </c>
      <c r="C482" s="3">
        <v>28</v>
      </c>
      <c r="D482" s="3">
        <v>60</v>
      </c>
      <c r="E482" s="3">
        <v>499</v>
      </c>
      <c r="F482" s="7">
        <f t="shared" si="15"/>
        <v>0.5954653937947494</v>
      </c>
      <c r="G482" s="3">
        <v>10</v>
      </c>
      <c r="H482" s="3">
        <v>14</v>
      </c>
      <c r="I482" s="7">
        <v>24.704960568138425</v>
      </c>
    </row>
    <row r="483" spans="1:9" ht="11.25">
      <c r="A483" s="18">
        <v>36982</v>
      </c>
      <c r="B483" s="6">
        <v>6</v>
      </c>
      <c r="C483" s="3">
        <v>28</v>
      </c>
      <c r="D483" s="3">
        <v>100</v>
      </c>
      <c r="E483" s="3">
        <v>492</v>
      </c>
      <c r="F483" s="7">
        <f t="shared" si="15"/>
        <v>0.5871121718377088</v>
      </c>
      <c r="G483" s="3">
        <v>10</v>
      </c>
      <c r="H483" s="3">
        <v>14</v>
      </c>
      <c r="I483" s="7">
        <v>24.381552551551312</v>
      </c>
    </row>
    <row r="484" spans="1:9" ht="11.25">
      <c r="A484" s="18">
        <v>36982</v>
      </c>
      <c r="B484" s="6">
        <v>7</v>
      </c>
      <c r="C484" s="3">
        <v>29</v>
      </c>
      <c r="D484" s="3">
        <v>5</v>
      </c>
      <c r="E484" s="3">
        <v>208</v>
      </c>
      <c r="F484" s="7">
        <f aca="true" t="shared" si="16" ref="F484:F515">E484/936</f>
        <v>0.2222222222222222</v>
      </c>
      <c r="G484" s="3">
        <v>10</v>
      </c>
      <c r="H484" s="3">
        <v>50</v>
      </c>
      <c r="I484" s="7">
        <v>11.309093459259257</v>
      </c>
    </row>
    <row r="485" spans="1:9" ht="11.25">
      <c r="A485" s="18">
        <v>36982</v>
      </c>
      <c r="B485" s="6">
        <v>7</v>
      </c>
      <c r="C485" s="3">
        <v>29</v>
      </c>
      <c r="D485" s="3">
        <v>10</v>
      </c>
      <c r="E485" s="3">
        <v>375</v>
      </c>
      <c r="F485" s="7">
        <f t="shared" si="16"/>
        <v>0.40064102564102566</v>
      </c>
      <c r="G485" s="3">
        <v>10</v>
      </c>
      <c r="H485" s="3">
        <v>50</v>
      </c>
      <c r="I485" s="7">
        <v>19.6805491476732</v>
      </c>
    </row>
    <row r="486" spans="1:9" ht="11.25">
      <c r="A486" s="18">
        <v>36982</v>
      </c>
      <c r="B486" s="6">
        <v>7</v>
      </c>
      <c r="C486" s="3">
        <v>29</v>
      </c>
      <c r="D486" s="3">
        <v>20</v>
      </c>
      <c r="E486" s="3">
        <v>535</v>
      </c>
      <c r="F486" s="7">
        <f t="shared" si="16"/>
        <v>0.5715811965811965</v>
      </c>
      <c r="G486" s="3">
        <v>10</v>
      </c>
      <c r="H486" s="3">
        <v>50</v>
      </c>
      <c r="I486" s="7">
        <v>24.411018770180327</v>
      </c>
    </row>
    <row r="487" spans="1:9" ht="11.25">
      <c r="A487" s="18">
        <v>36982</v>
      </c>
      <c r="B487" s="6">
        <v>7</v>
      </c>
      <c r="C487" s="3">
        <v>29</v>
      </c>
      <c r="D487" s="3">
        <v>40</v>
      </c>
      <c r="E487" s="3">
        <v>554</v>
      </c>
      <c r="F487" s="7">
        <f t="shared" si="16"/>
        <v>0.5918803418803419</v>
      </c>
      <c r="G487" s="3">
        <v>10</v>
      </c>
      <c r="H487" s="3">
        <v>51</v>
      </c>
      <c r="I487" s="7">
        <v>17.9328879551282</v>
      </c>
    </row>
    <row r="488" spans="1:9" ht="11.25">
      <c r="A488" s="18">
        <v>36982</v>
      </c>
      <c r="B488" s="6">
        <v>7</v>
      </c>
      <c r="C488" s="3">
        <v>29</v>
      </c>
      <c r="D488" s="3">
        <v>70</v>
      </c>
      <c r="E488" s="3">
        <v>502</v>
      </c>
      <c r="F488" s="7">
        <f t="shared" si="16"/>
        <v>0.5363247863247863</v>
      </c>
      <c r="G488" s="3">
        <v>10</v>
      </c>
      <c r="H488" s="3">
        <v>52</v>
      </c>
      <c r="I488" s="7">
        <v>15.872086321794871</v>
      </c>
    </row>
    <row r="489" spans="1:9" ht="11.25">
      <c r="A489" s="18">
        <v>36982</v>
      </c>
      <c r="B489" s="6">
        <v>7</v>
      </c>
      <c r="C489" s="3">
        <v>29</v>
      </c>
      <c r="D489" s="3">
        <v>100</v>
      </c>
      <c r="E489" s="3">
        <v>627</v>
      </c>
      <c r="F489" s="7">
        <f t="shared" si="16"/>
        <v>0.6698717948717948</v>
      </c>
      <c r="G489" s="3">
        <v>10</v>
      </c>
      <c r="H489" s="3">
        <v>53</v>
      </c>
      <c r="I489" s="7">
        <v>20.825936401923073</v>
      </c>
    </row>
    <row r="490" spans="1:9" ht="11.25">
      <c r="A490" s="18">
        <v>36982</v>
      </c>
      <c r="B490" s="6">
        <v>7</v>
      </c>
      <c r="C490" s="3">
        <v>30</v>
      </c>
      <c r="D490" s="3">
        <v>5</v>
      </c>
      <c r="E490" s="3">
        <v>253</v>
      </c>
      <c r="F490" s="7">
        <f t="shared" si="16"/>
        <v>0.2702991452991453</v>
      </c>
      <c r="G490" s="3">
        <v>10</v>
      </c>
      <c r="H490" s="3">
        <v>44</v>
      </c>
      <c r="I490" s="7">
        <v>13.91010765626678</v>
      </c>
    </row>
    <row r="491" spans="1:9" ht="11.25">
      <c r="A491" s="18">
        <v>36982</v>
      </c>
      <c r="B491" s="6">
        <v>7</v>
      </c>
      <c r="C491" s="3">
        <v>30</v>
      </c>
      <c r="D491" s="3">
        <v>10</v>
      </c>
      <c r="E491" s="3">
        <v>399</v>
      </c>
      <c r="F491" s="7">
        <f t="shared" si="16"/>
        <v>0.42628205128205127</v>
      </c>
      <c r="G491" s="3">
        <v>10</v>
      </c>
      <c r="H491" s="3">
        <v>45</v>
      </c>
      <c r="I491" s="7">
        <v>20.5953727078803</v>
      </c>
    </row>
    <row r="492" spans="1:9" ht="11.25">
      <c r="A492" s="18">
        <v>36982</v>
      </c>
      <c r="B492" s="6">
        <v>7</v>
      </c>
      <c r="C492" s="3">
        <v>30</v>
      </c>
      <c r="D492" s="3">
        <v>20</v>
      </c>
      <c r="E492" s="3">
        <v>527</v>
      </c>
      <c r="F492" s="7">
        <f t="shared" si="16"/>
        <v>0.563034188034188</v>
      </c>
      <c r="G492" s="3">
        <v>10</v>
      </c>
      <c r="H492" s="3">
        <v>45</v>
      </c>
      <c r="I492" s="7">
        <v>24.250962136501823</v>
      </c>
    </row>
    <row r="493" spans="1:9" ht="11.25">
      <c r="A493" s="18">
        <v>36982</v>
      </c>
      <c r="B493" s="6">
        <v>7</v>
      </c>
      <c r="C493" s="3">
        <v>30</v>
      </c>
      <c r="D493" s="3">
        <v>40</v>
      </c>
      <c r="E493" s="3">
        <v>555</v>
      </c>
      <c r="F493" s="7">
        <f t="shared" si="16"/>
        <v>0.592948717948718</v>
      </c>
      <c r="G493" s="3">
        <v>10</v>
      </c>
      <c r="H493" s="3">
        <v>47</v>
      </c>
      <c r="I493" s="7">
        <v>17.97251875576923</v>
      </c>
    </row>
    <row r="494" spans="1:9" ht="11.25">
      <c r="A494" s="18">
        <v>36982</v>
      </c>
      <c r="B494" s="6">
        <v>7</v>
      </c>
      <c r="C494" s="3">
        <v>30</v>
      </c>
      <c r="D494" s="3">
        <v>60</v>
      </c>
      <c r="E494" s="3">
        <v>552</v>
      </c>
      <c r="F494" s="7">
        <f t="shared" si="16"/>
        <v>0.5897435897435898</v>
      </c>
      <c r="G494" s="3">
        <v>10</v>
      </c>
      <c r="H494" s="3">
        <v>47</v>
      </c>
      <c r="I494" s="7">
        <v>17.853626353846153</v>
      </c>
    </row>
    <row r="495" spans="1:9" ht="11.25">
      <c r="A495" s="18">
        <v>36982</v>
      </c>
      <c r="B495" s="6">
        <v>7</v>
      </c>
      <c r="C495" s="3">
        <v>30</v>
      </c>
      <c r="D495" s="3">
        <v>100</v>
      </c>
      <c r="E495" s="3">
        <v>456</v>
      </c>
      <c r="F495" s="7">
        <f t="shared" si="16"/>
        <v>0.48717948717948717</v>
      </c>
      <c r="G495" s="3">
        <v>10</v>
      </c>
      <c r="H495" s="3">
        <v>49</v>
      </c>
      <c r="I495" s="7">
        <v>14.049069492307689</v>
      </c>
    </row>
    <row r="496" spans="1:9" ht="11.25">
      <c r="A496" s="18">
        <v>36982</v>
      </c>
      <c r="B496" s="6">
        <v>7</v>
      </c>
      <c r="C496" s="3">
        <v>31</v>
      </c>
      <c r="D496" s="3">
        <v>5</v>
      </c>
      <c r="E496" s="3">
        <v>203</v>
      </c>
      <c r="F496" s="7">
        <f t="shared" si="16"/>
        <v>0.2168803418803419</v>
      </c>
      <c r="G496" s="3">
        <v>10</v>
      </c>
      <c r="H496" s="3">
        <v>40</v>
      </c>
      <c r="I496" s="7">
        <v>11.004370901664544</v>
      </c>
    </row>
    <row r="497" spans="1:9" ht="11.25">
      <c r="A497" s="18">
        <v>36982</v>
      </c>
      <c r="B497" s="6">
        <v>7</v>
      </c>
      <c r="C497" s="3">
        <v>31</v>
      </c>
      <c r="D497" s="3">
        <v>10</v>
      </c>
      <c r="E497" s="3">
        <v>362</v>
      </c>
      <c r="F497" s="7">
        <f t="shared" si="16"/>
        <v>0.38675213675213677</v>
      </c>
      <c r="G497" s="3">
        <v>10</v>
      </c>
      <c r="H497" s="3">
        <v>40</v>
      </c>
      <c r="I497" s="7">
        <v>19.154772553420173</v>
      </c>
    </row>
    <row r="498" spans="1:9" ht="11.25">
      <c r="A498" s="18">
        <v>36982</v>
      </c>
      <c r="B498" s="6">
        <v>7</v>
      </c>
      <c r="C498" s="3">
        <v>31</v>
      </c>
      <c r="D498" s="3">
        <v>20</v>
      </c>
      <c r="E498" s="3">
        <v>489</v>
      </c>
      <c r="F498" s="7">
        <f t="shared" si="16"/>
        <v>0.5224358974358975</v>
      </c>
      <c r="G498" s="3">
        <v>10</v>
      </c>
      <c r="H498" s="3">
        <v>41</v>
      </c>
      <c r="I498" s="7">
        <v>23.380772033324085</v>
      </c>
    </row>
    <row r="499" spans="1:9" ht="11.25">
      <c r="A499" s="18">
        <v>36982</v>
      </c>
      <c r="B499" s="6">
        <v>7</v>
      </c>
      <c r="C499" s="3">
        <v>31</v>
      </c>
      <c r="D499" s="3">
        <v>40</v>
      </c>
      <c r="E499" s="3">
        <v>546</v>
      </c>
      <c r="F499" s="7">
        <f t="shared" si="16"/>
        <v>0.5833333333333334</v>
      </c>
      <c r="G499" s="3">
        <v>10</v>
      </c>
      <c r="H499" s="3">
        <v>41</v>
      </c>
      <c r="I499" s="7">
        <v>17.61584155</v>
      </c>
    </row>
    <row r="500" spans="1:9" ht="11.25">
      <c r="A500" s="18">
        <v>36982</v>
      </c>
      <c r="B500" s="6">
        <v>7</v>
      </c>
      <c r="C500" s="3">
        <v>31</v>
      </c>
      <c r="D500" s="3">
        <v>60</v>
      </c>
      <c r="E500" s="3">
        <v>545</v>
      </c>
      <c r="F500" s="7">
        <f t="shared" si="16"/>
        <v>0.5822649572649573</v>
      </c>
      <c r="G500" s="3">
        <v>10</v>
      </c>
      <c r="H500" s="3">
        <v>42</v>
      </c>
      <c r="I500" s="7">
        <v>17.57621074935897</v>
      </c>
    </row>
    <row r="501" spans="1:9" ht="11.25">
      <c r="A501" s="18">
        <v>36982</v>
      </c>
      <c r="B501" s="6">
        <v>7</v>
      </c>
      <c r="C501" s="3">
        <v>31</v>
      </c>
      <c r="D501" s="3">
        <v>100</v>
      </c>
      <c r="E501" s="3">
        <v>524</v>
      </c>
      <c r="F501" s="7">
        <f t="shared" si="16"/>
        <v>0.5598290598290598</v>
      </c>
      <c r="G501" s="3">
        <v>10</v>
      </c>
      <c r="H501" s="3">
        <v>43</v>
      </c>
      <c r="I501" s="7">
        <v>16.743963935897433</v>
      </c>
    </row>
    <row r="502" spans="1:9" ht="11.25">
      <c r="A502" s="18">
        <v>36982</v>
      </c>
      <c r="B502" s="6">
        <v>7</v>
      </c>
      <c r="C502" s="3">
        <v>32</v>
      </c>
      <c r="D502" s="3">
        <v>5</v>
      </c>
      <c r="E502" s="3">
        <v>343</v>
      </c>
      <c r="F502" s="7">
        <f t="shared" si="16"/>
        <v>0.36645299145299143</v>
      </c>
      <c r="G502" s="3">
        <v>10</v>
      </c>
      <c r="H502" s="3">
        <v>34</v>
      </c>
      <c r="I502" s="7">
        <v>18.348096415019242</v>
      </c>
    </row>
    <row r="503" spans="1:9" ht="11.25">
      <c r="A503" s="18">
        <v>36982</v>
      </c>
      <c r="B503" s="6">
        <v>7</v>
      </c>
      <c r="C503" s="3">
        <v>32</v>
      </c>
      <c r="D503" s="3">
        <v>10</v>
      </c>
      <c r="E503" s="3">
        <v>474</v>
      </c>
      <c r="F503" s="7">
        <f t="shared" si="16"/>
        <v>0.5064102564102564</v>
      </c>
      <c r="G503" s="3">
        <v>10</v>
      </c>
      <c r="H503" s="3">
        <v>35</v>
      </c>
      <c r="I503" s="7">
        <v>22.98728322308925</v>
      </c>
    </row>
    <row r="504" spans="1:9" ht="11.25">
      <c r="A504" s="18">
        <v>36982</v>
      </c>
      <c r="B504" s="6">
        <v>7</v>
      </c>
      <c r="C504" s="3">
        <v>32</v>
      </c>
      <c r="D504" s="3">
        <v>20</v>
      </c>
      <c r="E504" s="3">
        <v>550</v>
      </c>
      <c r="F504" s="7">
        <f t="shared" si="16"/>
        <v>0.5876068376068376</v>
      </c>
      <c r="G504" s="3">
        <v>10</v>
      </c>
      <c r="H504" s="3">
        <v>36</v>
      </c>
      <c r="I504" s="7">
        <v>24.6894300057213</v>
      </c>
    </row>
    <row r="505" spans="1:9" ht="11.25">
      <c r="A505" s="18">
        <v>36982</v>
      </c>
      <c r="B505" s="6">
        <v>7</v>
      </c>
      <c r="C505" s="3">
        <v>32</v>
      </c>
      <c r="D505" s="3">
        <v>40</v>
      </c>
      <c r="E505" s="3">
        <v>600</v>
      </c>
      <c r="F505" s="7">
        <f t="shared" si="16"/>
        <v>0.6410256410256411</v>
      </c>
      <c r="G505" s="3">
        <v>10</v>
      </c>
      <c r="H505" s="3">
        <v>36</v>
      </c>
      <c r="I505" s="7">
        <v>19.755904784615385</v>
      </c>
    </row>
    <row r="506" spans="1:9" ht="11.25">
      <c r="A506" s="18">
        <v>36982</v>
      </c>
      <c r="B506" s="6">
        <v>7</v>
      </c>
      <c r="C506" s="3">
        <v>32</v>
      </c>
      <c r="D506" s="3">
        <v>60</v>
      </c>
      <c r="E506" s="3">
        <v>597</v>
      </c>
      <c r="F506" s="7">
        <f t="shared" si="16"/>
        <v>0.6378205128205128</v>
      </c>
      <c r="G506" s="3">
        <v>10</v>
      </c>
      <c r="H506" s="3">
        <v>37</v>
      </c>
      <c r="I506" s="7">
        <v>19.637012382692305</v>
      </c>
    </row>
    <row r="507" spans="1:9" ht="11.25">
      <c r="A507" s="18">
        <v>36982</v>
      </c>
      <c r="B507" s="6">
        <v>7</v>
      </c>
      <c r="C507" s="3">
        <v>32</v>
      </c>
      <c r="D507" s="3">
        <v>100</v>
      </c>
      <c r="E507" s="3">
        <v>674</v>
      </c>
      <c r="F507" s="7">
        <f t="shared" si="16"/>
        <v>0.7200854700854701</v>
      </c>
      <c r="G507" s="3">
        <v>10</v>
      </c>
      <c r="H507" s="3">
        <v>37</v>
      </c>
      <c r="I507" s="7">
        <v>22.68858403205128</v>
      </c>
    </row>
    <row r="508" spans="1:9" ht="11.25">
      <c r="A508" s="18">
        <v>36982</v>
      </c>
      <c r="B508" s="6">
        <v>7</v>
      </c>
      <c r="C508" s="3">
        <v>35</v>
      </c>
      <c r="D508" s="3">
        <v>5</v>
      </c>
      <c r="E508" s="3">
        <v>355</v>
      </c>
      <c r="F508" s="7">
        <f t="shared" si="16"/>
        <v>0.37927350427350426</v>
      </c>
      <c r="G508" s="3">
        <v>10</v>
      </c>
      <c r="H508" s="3">
        <v>59</v>
      </c>
      <c r="I508" s="7">
        <v>18.86285833070794</v>
      </c>
    </row>
    <row r="509" spans="1:9" ht="11.25">
      <c r="A509" s="18">
        <v>36982</v>
      </c>
      <c r="B509" s="6">
        <v>7</v>
      </c>
      <c r="C509" s="3">
        <v>36</v>
      </c>
      <c r="D509" s="3">
        <v>5</v>
      </c>
      <c r="E509" s="3">
        <v>388</v>
      </c>
      <c r="F509" s="7">
        <f t="shared" si="16"/>
        <v>0.41452991452991456</v>
      </c>
      <c r="G509" s="3">
        <v>10</v>
      </c>
      <c r="H509" s="3">
        <v>55</v>
      </c>
      <c r="I509" s="7">
        <v>20.18507097676419</v>
      </c>
    </row>
    <row r="510" spans="1:9" ht="11.25">
      <c r="A510" s="18">
        <v>36982</v>
      </c>
      <c r="B510" s="6">
        <v>7</v>
      </c>
      <c r="C510" s="3">
        <v>36</v>
      </c>
      <c r="D510" s="3">
        <v>10</v>
      </c>
      <c r="E510" s="3">
        <v>474</v>
      </c>
      <c r="F510" s="7">
        <f t="shared" si="16"/>
        <v>0.5064102564102564</v>
      </c>
      <c r="G510" s="3">
        <v>10</v>
      </c>
      <c r="H510" s="3">
        <v>55</v>
      </c>
      <c r="I510" s="7">
        <v>22.98728322308925</v>
      </c>
    </row>
    <row r="511" spans="1:9" ht="11.25">
      <c r="A511" s="18">
        <v>36982</v>
      </c>
      <c r="B511" s="6">
        <v>7</v>
      </c>
      <c r="C511" s="3">
        <v>36</v>
      </c>
      <c r="D511" s="3">
        <v>20</v>
      </c>
      <c r="E511" s="3">
        <v>547</v>
      </c>
      <c r="F511" s="7">
        <f t="shared" si="16"/>
        <v>0.5844017094017094</v>
      </c>
      <c r="G511" s="3">
        <v>10</v>
      </c>
      <c r="H511" s="3">
        <v>56</v>
      </c>
      <c r="I511" s="7">
        <v>24.63601157975462</v>
      </c>
    </row>
    <row r="512" spans="1:9" ht="11.25">
      <c r="A512" s="18">
        <v>36982</v>
      </c>
      <c r="B512" s="6">
        <v>7</v>
      </c>
      <c r="C512" s="3">
        <v>36</v>
      </c>
      <c r="D512" s="3">
        <v>40</v>
      </c>
      <c r="E512" s="3">
        <v>581</v>
      </c>
      <c r="F512" s="7">
        <f t="shared" si="16"/>
        <v>0.6207264957264957</v>
      </c>
      <c r="G512" s="3">
        <v>10</v>
      </c>
      <c r="H512" s="3">
        <v>56</v>
      </c>
      <c r="I512" s="7">
        <v>19.002919572435893</v>
      </c>
    </row>
    <row r="513" spans="1:9" ht="11.25">
      <c r="A513" s="18">
        <v>36982</v>
      </c>
      <c r="B513" s="6">
        <v>7</v>
      </c>
      <c r="C513" s="3">
        <v>36</v>
      </c>
      <c r="D513" s="3">
        <v>60</v>
      </c>
      <c r="E513" s="3">
        <v>613</v>
      </c>
      <c r="F513" s="7">
        <f t="shared" si="16"/>
        <v>0.6549145299145299</v>
      </c>
      <c r="G513" s="3">
        <v>10</v>
      </c>
      <c r="H513" s="3">
        <v>57</v>
      </c>
      <c r="I513" s="7">
        <v>20.271105192948717</v>
      </c>
    </row>
    <row r="514" spans="1:9" ht="11.25">
      <c r="A514" s="18">
        <v>36982</v>
      </c>
      <c r="B514" s="6">
        <v>7</v>
      </c>
      <c r="C514" s="3">
        <v>36</v>
      </c>
      <c r="D514" s="3">
        <v>100</v>
      </c>
      <c r="E514" s="3">
        <v>617</v>
      </c>
      <c r="F514" s="7">
        <f t="shared" si="16"/>
        <v>0.6591880341880342</v>
      </c>
      <c r="G514" s="3">
        <v>10</v>
      </c>
      <c r="H514" s="3">
        <v>57</v>
      </c>
      <c r="I514" s="7">
        <v>20.42962839551282</v>
      </c>
    </row>
    <row r="515" spans="1:9" ht="11.25">
      <c r="A515" s="18">
        <v>36982</v>
      </c>
      <c r="B515" s="6">
        <v>7</v>
      </c>
      <c r="C515" s="3">
        <v>37</v>
      </c>
      <c r="D515" s="3">
        <v>5</v>
      </c>
      <c r="E515" s="3">
        <v>333</v>
      </c>
      <c r="F515" s="7">
        <f t="shared" si="16"/>
        <v>0.3557692307692308</v>
      </c>
      <c r="G515" s="3">
        <v>10</v>
      </c>
      <c r="H515" s="3">
        <v>15</v>
      </c>
      <c r="I515" s="7">
        <v>17.90529368941383</v>
      </c>
    </row>
    <row r="516" spans="1:9" ht="11.25">
      <c r="A516" s="18">
        <v>36982</v>
      </c>
      <c r="B516" s="6">
        <v>7</v>
      </c>
      <c r="C516" s="3">
        <v>37</v>
      </c>
      <c r="D516" s="3">
        <v>10</v>
      </c>
      <c r="E516" s="3">
        <v>423</v>
      </c>
      <c r="F516" s="7">
        <f aca="true" t="shared" si="17" ref="F516:F547">E516/936</f>
        <v>0.4519230769230769</v>
      </c>
      <c r="G516" s="3">
        <v>10</v>
      </c>
      <c r="H516" s="3">
        <v>15</v>
      </c>
      <c r="I516" s="7">
        <v>21.437753991558804</v>
      </c>
    </row>
    <row r="517" spans="1:9" ht="11.25">
      <c r="A517" s="18">
        <v>36982</v>
      </c>
      <c r="B517" s="6">
        <v>7</v>
      </c>
      <c r="C517" s="3">
        <v>37</v>
      </c>
      <c r="D517" s="3">
        <v>20</v>
      </c>
      <c r="E517" s="3">
        <v>511</v>
      </c>
      <c r="F517" s="7">
        <f t="shared" si="17"/>
        <v>0.5459401709401709</v>
      </c>
      <c r="G517" s="3">
        <v>10</v>
      </c>
      <c r="H517" s="3">
        <v>16</v>
      </c>
      <c r="I517" s="7">
        <v>23.906701443635285</v>
      </c>
    </row>
    <row r="518" spans="1:9" ht="11.25">
      <c r="A518" s="18">
        <v>36982</v>
      </c>
      <c r="B518" s="6">
        <v>7</v>
      </c>
      <c r="C518" s="3">
        <v>37</v>
      </c>
      <c r="D518" s="3">
        <v>40</v>
      </c>
      <c r="E518" s="3">
        <v>555</v>
      </c>
      <c r="F518" s="7">
        <f t="shared" si="17"/>
        <v>0.592948717948718</v>
      </c>
      <c r="G518" s="3">
        <v>10</v>
      </c>
      <c r="H518" s="3">
        <v>16</v>
      </c>
      <c r="I518" s="7">
        <v>17.97251875576923</v>
      </c>
    </row>
    <row r="519" spans="1:9" ht="11.25">
      <c r="A519" s="18">
        <v>36982</v>
      </c>
      <c r="B519" s="6">
        <v>7</v>
      </c>
      <c r="C519" s="3">
        <v>37</v>
      </c>
      <c r="D519" s="3">
        <v>60</v>
      </c>
      <c r="E519" s="3">
        <v>580</v>
      </c>
      <c r="F519" s="7">
        <f t="shared" si="17"/>
        <v>0.6196581196581197</v>
      </c>
      <c r="G519" s="3">
        <v>10</v>
      </c>
      <c r="H519" s="3">
        <v>17</v>
      </c>
      <c r="I519" s="7">
        <v>18.963288771794872</v>
      </c>
    </row>
    <row r="520" spans="1:9" ht="11.25">
      <c r="A520" s="18">
        <v>36982</v>
      </c>
      <c r="B520" s="6">
        <v>7</v>
      </c>
      <c r="C520" s="3">
        <v>37</v>
      </c>
      <c r="D520" s="3">
        <v>100</v>
      </c>
      <c r="E520" s="3">
        <v>590</v>
      </c>
      <c r="F520" s="7">
        <f t="shared" si="17"/>
        <v>0.6303418803418803</v>
      </c>
      <c r="G520" s="3">
        <v>10</v>
      </c>
      <c r="H520" s="3">
        <v>17</v>
      </c>
      <c r="I520" s="7">
        <v>19.35959677820513</v>
      </c>
    </row>
    <row r="521" spans="1:9" ht="11.25">
      <c r="A521" s="18">
        <v>36982</v>
      </c>
      <c r="B521" s="6">
        <v>7</v>
      </c>
      <c r="C521" s="3">
        <v>38</v>
      </c>
      <c r="D521" s="3">
        <v>5</v>
      </c>
      <c r="E521" s="3">
        <v>336</v>
      </c>
      <c r="F521" s="7">
        <f t="shared" si="17"/>
        <v>0.358974358974359</v>
      </c>
      <c r="G521" s="3">
        <v>10</v>
      </c>
      <c r="H521" s="3">
        <v>9</v>
      </c>
      <c r="I521" s="7">
        <v>18.03945506942801</v>
      </c>
    </row>
    <row r="522" spans="1:9" ht="11.25">
      <c r="A522" s="18">
        <v>36982</v>
      </c>
      <c r="B522" s="6">
        <v>7</v>
      </c>
      <c r="C522" s="3">
        <v>38</v>
      </c>
      <c r="D522" s="3">
        <v>10</v>
      </c>
      <c r="E522" s="3">
        <v>410</v>
      </c>
      <c r="F522" s="7">
        <f t="shared" si="17"/>
        <v>0.43803418803418803</v>
      </c>
      <c r="G522" s="3">
        <v>10</v>
      </c>
      <c r="H522" s="3">
        <v>10</v>
      </c>
      <c r="I522" s="7">
        <v>20.99045653021176</v>
      </c>
    </row>
    <row r="523" spans="1:9" ht="11.25">
      <c r="A523" s="18">
        <v>36982</v>
      </c>
      <c r="B523" s="6">
        <v>7</v>
      </c>
      <c r="C523" s="3">
        <v>38</v>
      </c>
      <c r="D523" s="3">
        <v>20</v>
      </c>
      <c r="E523" s="3">
        <v>507</v>
      </c>
      <c r="F523" s="7">
        <f t="shared" si="17"/>
        <v>0.5416666666666666</v>
      </c>
      <c r="G523" s="3">
        <v>10</v>
      </c>
      <c r="H523" s="3">
        <v>10</v>
      </c>
      <c r="I523" s="7">
        <v>23.81560555677083</v>
      </c>
    </row>
    <row r="524" spans="1:9" ht="11.25">
      <c r="A524" s="18">
        <v>36982</v>
      </c>
      <c r="B524" s="6">
        <v>7</v>
      </c>
      <c r="C524" s="3">
        <v>38</v>
      </c>
      <c r="D524" s="3">
        <v>40</v>
      </c>
      <c r="E524" s="3">
        <v>605</v>
      </c>
      <c r="F524" s="7">
        <f t="shared" si="17"/>
        <v>0.6463675213675214</v>
      </c>
      <c r="G524" s="3">
        <v>10</v>
      </c>
      <c r="H524" s="3">
        <v>11</v>
      </c>
      <c r="I524" s="7">
        <v>19.954058787820514</v>
      </c>
    </row>
    <row r="525" spans="1:9" ht="11.25">
      <c r="A525" s="18">
        <v>36982</v>
      </c>
      <c r="B525" s="6">
        <v>7</v>
      </c>
      <c r="C525" s="3">
        <v>38</v>
      </c>
      <c r="D525" s="3">
        <v>60</v>
      </c>
      <c r="E525" s="3">
        <v>582</v>
      </c>
      <c r="F525" s="7">
        <f t="shared" si="17"/>
        <v>0.6217948717948718</v>
      </c>
      <c r="G525" s="3">
        <v>10</v>
      </c>
      <c r="H525" s="3">
        <v>12</v>
      </c>
      <c r="I525" s="7">
        <v>19.04255037307692</v>
      </c>
    </row>
    <row r="526" spans="1:9" ht="11.25">
      <c r="A526" s="18">
        <v>36982</v>
      </c>
      <c r="B526" s="6">
        <v>7</v>
      </c>
      <c r="C526" s="3">
        <v>38</v>
      </c>
      <c r="D526" s="3">
        <v>100</v>
      </c>
      <c r="E526" s="3">
        <v>631</v>
      </c>
      <c r="F526" s="7">
        <f t="shared" si="17"/>
        <v>0.6741452991452992</v>
      </c>
      <c r="G526" s="3">
        <v>10</v>
      </c>
      <c r="H526" s="3">
        <v>12</v>
      </c>
      <c r="I526" s="7">
        <v>20.984459604487178</v>
      </c>
    </row>
    <row r="527" spans="1:9" ht="11.25">
      <c r="A527" s="18">
        <v>36982</v>
      </c>
      <c r="B527" s="6">
        <v>7</v>
      </c>
      <c r="C527" s="3">
        <v>39</v>
      </c>
      <c r="D527" s="3">
        <v>5</v>
      </c>
      <c r="E527" s="3">
        <v>306</v>
      </c>
      <c r="F527" s="7">
        <f t="shared" si="17"/>
        <v>0.3269230769230769</v>
      </c>
      <c r="G527" s="3">
        <v>10</v>
      </c>
      <c r="H527" s="3">
        <v>4</v>
      </c>
      <c r="I527" s="7">
        <v>16.64690529360207</v>
      </c>
    </row>
    <row r="528" spans="1:9" ht="11.25">
      <c r="A528" s="18">
        <v>36982</v>
      </c>
      <c r="B528" s="6">
        <v>7</v>
      </c>
      <c r="C528" s="3">
        <v>39</v>
      </c>
      <c r="D528" s="3">
        <v>10</v>
      </c>
      <c r="E528" s="3">
        <v>450</v>
      </c>
      <c r="F528" s="7">
        <f t="shared" si="17"/>
        <v>0.4807692307692308</v>
      </c>
      <c r="G528" s="3">
        <v>10</v>
      </c>
      <c r="H528" s="3">
        <v>4</v>
      </c>
      <c r="I528" s="7">
        <v>22.29884177703402</v>
      </c>
    </row>
    <row r="529" spans="1:9" ht="11.25">
      <c r="A529" s="18">
        <v>36982</v>
      </c>
      <c r="B529" s="6">
        <v>7</v>
      </c>
      <c r="C529" s="3">
        <v>39</v>
      </c>
      <c r="D529" s="3">
        <v>20</v>
      </c>
      <c r="E529" s="3">
        <v>540</v>
      </c>
      <c r="F529" s="7">
        <f t="shared" si="17"/>
        <v>0.5769230769230769</v>
      </c>
      <c r="G529" s="3">
        <v>10</v>
      </c>
      <c r="H529" s="3">
        <v>5</v>
      </c>
      <c r="I529" s="7">
        <v>24.506966711390536</v>
      </c>
    </row>
    <row r="530" spans="1:9" ht="11.25">
      <c r="A530" s="18">
        <v>36982</v>
      </c>
      <c r="B530" s="6">
        <v>7</v>
      </c>
      <c r="C530" s="3">
        <v>39</v>
      </c>
      <c r="D530" s="3">
        <v>40</v>
      </c>
      <c r="E530" s="3">
        <v>637</v>
      </c>
      <c r="F530" s="7">
        <f t="shared" si="17"/>
        <v>0.6805555555555556</v>
      </c>
      <c r="G530" s="3">
        <v>10</v>
      </c>
      <c r="H530" s="3">
        <v>5</v>
      </c>
      <c r="I530" s="7">
        <v>21.22224440833333</v>
      </c>
    </row>
    <row r="531" spans="1:9" ht="11.25">
      <c r="A531" s="18">
        <v>36982</v>
      </c>
      <c r="B531" s="6">
        <v>7</v>
      </c>
      <c r="C531" s="3">
        <v>39</v>
      </c>
      <c r="D531" s="3">
        <v>65</v>
      </c>
      <c r="E531" s="3">
        <v>633</v>
      </c>
      <c r="F531" s="7">
        <f t="shared" si="17"/>
        <v>0.6762820512820513</v>
      </c>
      <c r="G531" s="3">
        <v>10</v>
      </c>
      <c r="H531" s="3">
        <v>6</v>
      </c>
      <c r="I531" s="7">
        <v>21.06372120576923</v>
      </c>
    </row>
    <row r="532" spans="1:9" ht="11.25">
      <c r="A532" s="18">
        <v>36982</v>
      </c>
      <c r="B532" s="6">
        <v>7</v>
      </c>
      <c r="C532" s="3">
        <v>39</v>
      </c>
      <c r="D532" s="3">
        <v>100</v>
      </c>
      <c r="E532" s="3">
        <v>607</v>
      </c>
      <c r="F532" s="7">
        <f t="shared" si="17"/>
        <v>0.6485042735042735</v>
      </c>
      <c r="G532" s="3">
        <v>10</v>
      </c>
      <c r="H532" s="3">
        <v>7</v>
      </c>
      <c r="I532" s="7">
        <v>20.033320389102567</v>
      </c>
    </row>
    <row r="533" spans="1:9" ht="11.25">
      <c r="A533" s="18">
        <v>36982</v>
      </c>
      <c r="B533" s="6">
        <v>7</v>
      </c>
      <c r="C533" s="3">
        <v>40</v>
      </c>
      <c r="D533" s="3">
        <v>40</v>
      </c>
      <c r="E533" s="3">
        <v>581</v>
      </c>
      <c r="F533" s="7">
        <f t="shared" si="17"/>
        <v>0.6207264957264957</v>
      </c>
      <c r="G533" s="3">
        <v>10</v>
      </c>
      <c r="H533" s="3">
        <v>0</v>
      </c>
      <c r="I533" s="7">
        <v>19.002919572435893</v>
      </c>
    </row>
    <row r="534" spans="1:9" ht="11.25">
      <c r="A534" s="18">
        <v>36982</v>
      </c>
      <c r="B534" s="6">
        <v>7</v>
      </c>
      <c r="C534" s="3">
        <v>40</v>
      </c>
      <c r="D534" s="3">
        <v>60</v>
      </c>
      <c r="E534" s="3">
        <v>613</v>
      </c>
      <c r="F534" s="7">
        <f t="shared" si="17"/>
        <v>0.6549145299145299</v>
      </c>
      <c r="G534" s="3">
        <v>10</v>
      </c>
      <c r="H534" s="3">
        <v>0</v>
      </c>
      <c r="I534" s="7">
        <v>20.271105192948717</v>
      </c>
    </row>
    <row r="535" spans="1:9" ht="11.25">
      <c r="A535" s="18">
        <v>36982</v>
      </c>
      <c r="B535" s="6">
        <v>7</v>
      </c>
      <c r="C535" s="3">
        <v>40</v>
      </c>
      <c r="D535" s="3">
        <v>100</v>
      </c>
      <c r="E535" s="3">
        <v>638</v>
      </c>
      <c r="F535" s="7">
        <f t="shared" si="17"/>
        <v>0.6816239316239316</v>
      </c>
      <c r="G535" s="3">
        <v>10</v>
      </c>
      <c r="H535" s="3">
        <v>1</v>
      </c>
      <c r="I535" s="7">
        <v>21.26187520897436</v>
      </c>
    </row>
    <row r="536" spans="1:9" ht="11.25">
      <c r="A536" s="18">
        <v>36982</v>
      </c>
      <c r="B536" s="6">
        <v>7</v>
      </c>
      <c r="C536" s="3">
        <v>41</v>
      </c>
      <c r="D536" s="3">
        <v>5</v>
      </c>
      <c r="E536" s="3">
        <v>401</v>
      </c>
      <c r="F536" s="7">
        <f t="shared" si="17"/>
        <v>0.4284188034188034</v>
      </c>
      <c r="G536" s="3">
        <v>10</v>
      </c>
      <c r="H536" s="3">
        <v>31</v>
      </c>
      <c r="I536" s="7">
        <v>20.668338040693147</v>
      </c>
    </row>
    <row r="537" spans="1:9" ht="11.25">
      <c r="A537" s="18">
        <v>36982</v>
      </c>
      <c r="B537" s="6">
        <v>7</v>
      </c>
      <c r="C537" s="3">
        <v>41</v>
      </c>
      <c r="D537" s="3">
        <v>10</v>
      </c>
      <c r="E537" s="3">
        <v>507</v>
      </c>
      <c r="F537" s="7">
        <f t="shared" si="17"/>
        <v>0.5416666666666666</v>
      </c>
      <c r="G537" s="3">
        <v>10</v>
      </c>
      <c r="H537" s="3">
        <v>31</v>
      </c>
      <c r="I537" s="7">
        <v>23.81560555677083</v>
      </c>
    </row>
    <row r="538" spans="1:9" ht="11.25">
      <c r="A538" s="18">
        <v>36982</v>
      </c>
      <c r="B538" s="6">
        <v>7</v>
      </c>
      <c r="C538" s="3">
        <v>41</v>
      </c>
      <c r="D538" s="3">
        <v>20</v>
      </c>
      <c r="E538" s="3">
        <v>579</v>
      </c>
      <c r="F538" s="7">
        <f t="shared" si="17"/>
        <v>0.6185897435897436</v>
      </c>
      <c r="G538" s="3">
        <v>10</v>
      </c>
      <c r="H538" s="3">
        <v>32</v>
      </c>
      <c r="I538" s="7">
        <v>25.147451845084444</v>
      </c>
    </row>
    <row r="539" spans="1:9" ht="11.25">
      <c r="A539" s="18">
        <v>36982</v>
      </c>
      <c r="B539" s="6">
        <v>7</v>
      </c>
      <c r="C539" s="3">
        <v>41</v>
      </c>
      <c r="D539" s="3">
        <v>40</v>
      </c>
      <c r="E539" s="3">
        <v>609</v>
      </c>
      <c r="F539" s="7">
        <f t="shared" si="17"/>
        <v>0.6506410256410257</v>
      </c>
      <c r="G539" s="3">
        <v>10</v>
      </c>
      <c r="H539" s="3">
        <v>32</v>
      </c>
      <c r="I539" s="7">
        <v>20.112581990384616</v>
      </c>
    </row>
    <row r="540" spans="1:9" ht="11.25">
      <c r="A540" s="18">
        <v>36982</v>
      </c>
      <c r="B540" s="6">
        <v>7</v>
      </c>
      <c r="C540" s="3">
        <v>41</v>
      </c>
      <c r="D540" s="3">
        <v>60</v>
      </c>
      <c r="E540" s="3">
        <v>589</v>
      </c>
      <c r="F540" s="7">
        <f t="shared" si="17"/>
        <v>0.6292735042735043</v>
      </c>
      <c r="G540" s="3">
        <v>10</v>
      </c>
      <c r="H540" s="3">
        <v>33</v>
      </c>
      <c r="I540" s="7">
        <v>19.319965977564102</v>
      </c>
    </row>
    <row r="541" spans="1:9" ht="11.25">
      <c r="A541" s="18">
        <v>36982</v>
      </c>
      <c r="B541" s="6">
        <v>7</v>
      </c>
      <c r="C541" s="3">
        <v>41</v>
      </c>
      <c r="D541" s="3">
        <v>100</v>
      </c>
      <c r="E541" s="3">
        <v>652</v>
      </c>
      <c r="F541" s="7">
        <f t="shared" si="17"/>
        <v>0.6965811965811965</v>
      </c>
      <c r="G541" s="3">
        <v>10</v>
      </c>
      <c r="H541" s="3">
        <v>33</v>
      </c>
      <c r="I541" s="7">
        <v>21.816706417948716</v>
      </c>
    </row>
    <row r="542" spans="1:9" ht="11.25">
      <c r="A542" s="18">
        <v>36982</v>
      </c>
      <c r="B542" s="6">
        <v>7</v>
      </c>
      <c r="C542" s="3">
        <v>42</v>
      </c>
      <c r="D542" s="3">
        <v>5</v>
      </c>
      <c r="E542" s="3">
        <v>425</v>
      </c>
      <c r="F542" s="7">
        <f t="shared" si="17"/>
        <v>0.45405982905982906</v>
      </c>
      <c r="G542" s="3">
        <v>10</v>
      </c>
      <c r="H542" s="3">
        <v>31</v>
      </c>
      <c r="I542" s="7">
        <v>21.50468246799426</v>
      </c>
    </row>
    <row r="543" spans="1:9" ht="11.25">
      <c r="A543" s="18">
        <v>36982</v>
      </c>
      <c r="B543" s="6">
        <v>7</v>
      </c>
      <c r="C543" s="3">
        <v>42</v>
      </c>
      <c r="D543" s="3">
        <v>10</v>
      </c>
      <c r="E543" s="3">
        <v>527</v>
      </c>
      <c r="F543" s="7">
        <f t="shared" si="17"/>
        <v>0.563034188034188</v>
      </c>
      <c r="G543" s="3">
        <v>10</v>
      </c>
      <c r="H543" s="3">
        <v>25</v>
      </c>
      <c r="I543" s="7">
        <v>24.250962136501823</v>
      </c>
    </row>
    <row r="544" spans="1:9" ht="11.25">
      <c r="A544" s="18">
        <v>36982</v>
      </c>
      <c r="B544" s="6">
        <v>7</v>
      </c>
      <c r="C544" s="3">
        <v>42</v>
      </c>
      <c r="D544" s="3">
        <v>20</v>
      </c>
      <c r="E544" s="3">
        <v>580</v>
      </c>
      <c r="F544" s="7">
        <f t="shared" si="17"/>
        <v>0.6196581196581197</v>
      </c>
      <c r="G544" s="3">
        <v>10</v>
      </c>
      <c r="H544" s="3">
        <v>26</v>
      </c>
      <c r="I544" s="7">
        <v>25.161359183996275</v>
      </c>
    </row>
    <row r="545" spans="1:9" ht="11.25">
      <c r="A545" s="18">
        <v>36982</v>
      </c>
      <c r="B545" s="6">
        <v>7</v>
      </c>
      <c r="C545" s="3">
        <v>42</v>
      </c>
      <c r="D545" s="3">
        <v>40</v>
      </c>
      <c r="E545" s="3">
        <v>622</v>
      </c>
      <c r="F545" s="7">
        <f t="shared" si="17"/>
        <v>0.6645299145299145</v>
      </c>
      <c r="G545" s="3">
        <v>10</v>
      </c>
      <c r="H545" s="3">
        <v>27</v>
      </c>
      <c r="I545" s="7">
        <v>20.627782398717944</v>
      </c>
    </row>
    <row r="546" spans="1:9" ht="11.25">
      <c r="A546" s="18">
        <v>36982</v>
      </c>
      <c r="B546" s="6">
        <v>7</v>
      </c>
      <c r="C546" s="3">
        <v>42</v>
      </c>
      <c r="D546" s="3">
        <v>60</v>
      </c>
      <c r="E546" s="3">
        <v>581</v>
      </c>
      <c r="F546" s="7">
        <f t="shared" si="17"/>
        <v>0.6207264957264957</v>
      </c>
      <c r="G546" s="3">
        <v>10</v>
      </c>
      <c r="H546" s="3">
        <v>28</v>
      </c>
      <c r="I546" s="7">
        <v>19.002919572435893</v>
      </c>
    </row>
    <row r="547" spans="1:9" ht="11.25">
      <c r="A547" s="18">
        <v>36982</v>
      </c>
      <c r="B547" s="6">
        <v>7</v>
      </c>
      <c r="C547" s="3">
        <v>42</v>
      </c>
      <c r="D547" s="3">
        <v>100</v>
      </c>
      <c r="E547" s="3">
        <v>390</v>
      </c>
      <c r="F547" s="7">
        <f t="shared" si="17"/>
        <v>0.4166666666666667</v>
      </c>
      <c r="G547" s="3">
        <v>10</v>
      </c>
      <c r="H547" s="3">
        <v>28</v>
      </c>
      <c r="I547" s="7">
        <v>11.433436649999999</v>
      </c>
    </row>
    <row r="548" spans="1:9" ht="11.25">
      <c r="A548" s="18">
        <v>36982</v>
      </c>
      <c r="B548" s="6">
        <v>7</v>
      </c>
      <c r="C548" s="3">
        <v>43</v>
      </c>
      <c r="D548" s="3">
        <v>5</v>
      </c>
      <c r="E548" s="3">
        <v>446</v>
      </c>
      <c r="F548" s="7">
        <f aca="true" t="shared" si="18" ref="F548:F559">E548/936</f>
        <v>0.47649572649572647</v>
      </c>
      <c r="G548" s="3">
        <v>10</v>
      </c>
      <c r="H548" s="3">
        <v>25</v>
      </c>
      <c r="I548" s="7">
        <v>22.177058536917876</v>
      </c>
    </row>
    <row r="549" spans="1:9" ht="11.25">
      <c r="A549" s="18">
        <v>36982</v>
      </c>
      <c r="B549" s="6">
        <v>7</v>
      </c>
      <c r="C549" s="3">
        <v>43</v>
      </c>
      <c r="D549" s="3">
        <v>10</v>
      </c>
      <c r="E549" s="3">
        <v>531</v>
      </c>
      <c r="F549" s="7">
        <f t="shared" si="18"/>
        <v>0.5673076923076923</v>
      </c>
      <c r="G549" s="3">
        <v>10</v>
      </c>
      <c r="H549" s="3">
        <v>25</v>
      </c>
      <c r="I549" s="7">
        <v>24.33199659607064</v>
      </c>
    </row>
    <row r="550" spans="1:9" ht="11.25">
      <c r="A550" s="18">
        <v>36982</v>
      </c>
      <c r="B550" s="6">
        <v>7</v>
      </c>
      <c r="C550" s="3">
        <v>43</v>
      </c>
      <c r="D550" s="3">
        <v>20</v>
      </c>
      <c r="E550" s="3">
        <v>604</v>
      </c>
      <c r="F550" s="7">
        <f t="shared" si="18"/>
        <v>0.6452991452991453</v>
      </c>
      <c r="G550" s="3">
        <v>10</v>
      </c>
      <c r="H550" s="3">
        <v>26</v>
      </c>
      <c r="I550" s="7">
        <v>25.457404965521587</v>
      </c>
    </row>
    <row r="551" spans="1:9" ht="11.25">
      <c r="A551" s="18">
        <v>36982</v>
      </c>
      <c r="B551" s="6">
        <v>7</v>
      </c>
      <c r="C551" s="3">
        <v>43</v>
      </c>
      <c r="D551" s="3">
        <v>40</v>
      </c>
      <c r="E551" s="3">
        <v>668</v>
      </c>
      <c r="F551" s="7">
        <f t="shared" si="18"/>
        <v>0.7136752136752137</v>
      </c>
      <c r="G551" s="3">
        <v>10</v>
      </c>
      <c r="H551" s="3">
        <v>27</v>
      </c>
      <c r="I551" s="7">
        <v>22.450799228205128</v>
      </c>
    </row>
    <row r="552" spans="1:9" ht="11.25">
      <c r="A552" s="18">
        <v>36982</v>
      </c>
      <c r="B552" s="6">
        <v>7</v>
      </c>
      <c r="C552" s="3">
        <v>43</v>
      </c>
      <c r="D552" s="3">
        <v>60</v>
      </c>
      <c r="E552" s="3">
        <v>616</v>
      </c>
      <c r="F552" s="7">
        <f t="shared" si="18"/>
        <v>0.6581196581196581</v>
      </c>
      <c r="G552" s="3">
        <v>10</v>
      </c>
      <c r="H552" s="3">
        <v>27</v>
      </c>
      <c r="I552" s="7">
        <v>20.389997594871794</v>
      </c>
    </row>
    <row r="553" spans="1:9" ht="11.25">
      <c r="A553" s="18">
        <v>36982</v>
      </c>
      <c r="B553" s="6">
        <v>7</v>
      </c>
      <c r="C553" s="3">
        <v>43</v>
      </c>
      <c r="D553" s="3">
        <v>100</v>
      </c>
      <c r="E553" s="3">
        <v>727</v>
      </c>
      <c r="F553" s="7">
        <f t="shared" si="18"/>
        <v>0.7767094017094017</v>
      </c>
      <c r="G553" s="3">
        <v>10</v>
      </c>
      <c r="H553" s="3">
        <v>28</v>
      </c>
      <c r="I553" s="7">
        <v>24.78901646602564</v>
      </c>
    </row>
    <row r="554" spans="1:9" ht="11.25">
      <c r="A554" s="18">
        <v>36982</v>
      </c>
      <c r="B554" s="6">
        <v>7</v>
      </c>
      <c r="C554" s="3">
        <v>44</v>
      </c>
      <c r="D554" s="3">
        <v>5</v>
      </c>
      <c r="E554" s="3">
        <v>392</v>
      </c>
      <c r="F554" s="7">
        <f t="shared" si="18"/>
        <v>0.4188034188034188</v>
      </c>
      <c r="G554" s="3">
        <v>10</v>
      </c>
      <c r="H554" s="3">
        <v>20</v>
      </c>
      <c r="I554" s="7">
        <v>20.3360323560377</v>
      </c>
    </row>
    <row r="555" spans="1:9" ht="11.25">
      <c r="A555" s="18">
        <v>36982</v>
      </c>
      <c r="B555" s="6">
        <v>7</v>
      </c>
      <c r="C555" s="3">
        <v>44</v>
      </c>
      <c r="D555" s="3">
        <v>10</v>
      </c>
      <c r="E555" s="3">
        <v>506</v>
      </c>
      <c r="F555" s="7">
        <f t="shared" si="18"/>
        <v>0.5405982905982906</v>
      </c>
      <c r="G555" s="3">
        <v>10</v>
      </c>
      <c r="H555" s="3">
        <v>20</v>
      </c>
      <c r="I555" s="7">
        <v>23.79251716545173</v>
      </c>
    </row>
    <row r="556" spans="1:9" ht="11.25">
      <c r="A556" s="18">
        <v>36982</v>
      </c>
      <c r="B556" s="6">
        <v>7</v>
      </c>
      <c r="C556" s="3">
        <v>44</v>
      </c>
      <c r="D556" s="3">
        <v>20</v>
      </c>
      <c r="E556" s="3">
        <v>566</v>
      </c>
      <c r="F556" s="7">
        <f t="shared" si="18"/>
        <v>0.6047008547008547</v>
      </c>
      <c r="G556" s="3">
        <v>10</v>
      </c>
      <c r="H556" s="3">
        <v>20</v>
      </c>
      <c r="I556" s="7">
        <v>24.95521156568184</v>
      </c>
    </row>
    <row r="557" spans="1:9" ht="11.25">
      <c r="A557" s="18">
        <v>36982</v>
      </c>
      <c r="B557" s="6">
        <v>7</v>
      </c>
      <c r="C557" s="3">
        <v>44</v>
      </c>
      <c r="D557" s="3">
        <v>40</v>
      </c>
      <c r="E557" s="3">
        <v>596</v>
      </c>
      <c r="F557" s="7">
        <f t="shared" si="18"/>
        <v>0.6367521367521367</v>
      </c>
      <c r="G557" s="3">
        <v>10</v>
      </c>
      <c r="H557" s="3">
        <v>21</v>
      </c>
      <c r="I557" s="7">
        <v>19.59738158205128</v>
      </c>
    </row>
    <row r="558" spans="1:9" ht="11.25">
      <c r="A558" s="18">
        <v>36982</v>
      </c>
      <c r="B558" s="6">
        <v>7</v>
      </c>
      <c r="C558" s="3">
        <v>44</v>
      </c>
      <c r="D558" s="3">
        <v>60</v>
      </c>
      <c r="E558" s="3">
        <v>526</v>
      </c>
      <c r="F558" s="7">
        <f t="shared" si="18"/>
        <v>0.561965811965812</v>
      </c>
      <c r="G558" s="3">
        <v>10</v>
      </c>
      <c r="H558" s="3">
        <v>21</v>
      </c>
      <c r="I558" s="7">
        <v>16.823225537179482</v>
      </c>
    </row>
    <row r="559" spans="1:9" ht="11.25">
      <c r="A559" s="18">
        <v>36982</v>
      </c>
      <c r="B559" s="6">
        <v>7</v>
      </c>
      <c r="C559" s="3">
        <v>44</v>
      </c>
      <c r="D559" s="3">
        <v>100</v>
      </c>
      <c r="E559" s="3">
        <v>493</v>
      </c>
      <c r="F559" s="7">
        <f t="shared" si="18"/>
        <v>0.5267094017094017</v>
      </c>
      <c r="G559" s="3">
        <v>10</v>
      </c>
      <c r="H559" s="3">
        <v>22</v>
      </c>
      <c r="I559" s="7">
        <v>15.515409116025642</v>
      </c>
    </row>
    <row r="560" spans="1:9" ht="11.25">
      <c r="A560" s="18">
        <v>36982</v>
      </c>
      <c r="B560" s="6">
        <v>6</v>
      </c>
      <c r="C560" s="3">
        <v>25</v>
      </c>
      <c r="D560" s="3">
        <v>5</v>
      </c>
      <c r="E560" s="3">
        <v>143</v>
      </c>
      <c r="F560" s="7">
        <f aca="true" t="shared" si="19" ref="F560:F571">E560/838</f>
        <v>0.17064439140811455</v>
      </c>
      <c r="G560" s="3">
        <v>11</v>
      </c>
      <c r="H560" s="3">
        <v>9</v>
      </c>
      <c r="I560" s="7">
        <v>8.895255551469287</v>
      </c>
    </row>
    <row r="561" spans="1:9" ht="11.25">
      <c r="A561" s="18">
        <v>36982</v>
      </c>
      <c r="B561" s="6">
        <v>6</v>
      </c>
      <c r="C561" s="3">
        <v>25</v>
      </c>
      <c r="D561" s="3">
        <v>10</v>
      </c>
      <c r="E561" s="3">
        <v>268</v>
      </c>
      <c r="F561" s="7">
        <f t="shared" si="19"/>
        <v>0.3198090692124105</v>
      </c>
      <c r="G561" s="3">
        <v>11</v>
      </c>
      <c r="H561" s="3">
        <v>10</v>
      </c>
      <c r="I561" s="7">
        <v>15.31369727364847</v>
      </c>
    </row>
    <row r="562" spans="1:9" ht="11.25">
      <c r="A562" s="18">
        <v>36982</v>
      </c>
      <c r="B562" s="6">
        <v>6</v>
      </c>
      <c r="C562" s="3">
        <v>25</v>
      </c>
      <c r="D562" s="3">
        <v>20</v>
      </c>
      <c r="E562" s="3">
        <v>378</v>
      </c>
      <c r="F562" s="7">
        <f t="shared" si="19"/>
        <v>0.4510739856801909</v>
      </c>
      <c r="G562" s="3">
        <v>11</v>
      </c>
      <c r="H562" s="3">
        <v>11</v>
      </c>
      <c r="I562" s="7">
        <v>17.53720082554781</v>
      </c>
    </row>
    <row r="563" spans="1:9" ht="11.25">
      <c r="A563" s="18">
        <v>36982</v>
      </c>
      <c r="B563" s="6">
        <v>6</v>
      </c>
      <c r="C563" s="3">
        <v>25</v>
      </c>
      <c r="D563" s="3">
        <v>40</v>
      </c>
      <c r="E563" s="3">
        <v>443</v>
      </c>
      <c r="F563" s="7">
        <f t="shared" si="19"/>
        <v>0.5286396181384249</v>
      </c>
      <c r="G563" s="3">
        <v>11</v>
      </c>
      <c r="H563" s="3">
        <v>11</v>
      </c>
      <c r="I563" s="7">
        <v>22.11769643544153</v>
      </c>
    </row>
    <row r="564" spans="1:9" ht="11.25">
      <c r="A564" s="18">
        <v>36982</v>
      </c>
      <c r="B564" s="6">
        <v>6</v>
      </c>
      <c r="C564" s="3">
        <v>25</v>
      </c>
      <c r="D564" s="3">
        <v>60</v>
      </c>
      <c r="E564" s="3">
        <v>492</v>
      </c>
      <c r="F564" s="7">
        <f t="shared" si="19"/>
        <v>0.5871121718377088</v>
      </c>
      <c r="G564" s="3">
        <v>11</v>
      </c>
      <c r="H564" s="3">
        <v>11</v>
      </c>
      <c r="I564" s="7">
        <v>24.381552551551312</v>
      </c>
    </row>
    <row r="565" spans="1:9" ht="11.25">
      <c r="A565" s="18">
        <v>36982</v>
      </c>
      <c r="B565" s="6">
        <v>6</v>
      </c>
      <c r="C565" s="3">
        <v>25</v>
      </c>
      <c r="D565" s="3">
        <v>100</v>
      </c>
      <c r="E565" s="3">
        <v>515</v>
      </c>
      <c r="F565" s="7">
        <f t="shared" si="19"/>
        <v>0.6145584725536993</v>
      </c>
      <c r="G565" s="3">
        <v>11</v>
      </c>
      <c r="H565" s="3">
        <v>12</v>
      </c>
      <c r="I565" s="7">
        <v>25.444178891766114</v>
      </c>
    </row>
    <row r="566" spans="1:9" ht="11.25">
      <c r="A566" s="18">
        <v>36982</v>
      </c>
      <c r="B566" s="6">
        <v>6</v>
      </c>
      <c r="C566" s="3">
        <v>26</v>
      </c>
      <c r="D566" s="3">
        <v>5</v>
      </c>
      <c r="E566" s="3">
        <v>127</v>
      </c>
      <c r="F566" s="7">
        <f t="shared" si="19"/>
        <v>0.1515513126491647</v>
      </c>
      <c r="G566" s="3">
        <v>11</v>
      </c>
      <c r="H566" s="3">
        <v>15</v>
      </c>
      <c r="I566" s="7">
        <v>7.774809905841841</v>
      </c>
    </row>
    <row r="567" spans="1:9" ht="11.25">
      <c r="A567" s="18">
        <v>36982</v>
      </c>
      <c r="B567" s="6">
        <v>6</v>
      </c>
      <c r="C567" s="3">
        <v>26</v>
      </c>
      <c r="D567" s="3">
        <v>10</v>
      </c>
      <c r="E567" s="3">
        <v>259</v>
      </c>
      <c r="F567" s="7">
        <f t="shared" si="19"/>
        <v>0.30906921241050117</v>
      </c>
      <c r="G567" s="3">
        <v>11</v>
      </c>
      <c r="H567" s="3">
        <v>15</v>
      </c>
      <c r="I567" s="7">
        <v>14.98988332152072</v>
      </c>
    </row>
    <row r="568" spans="1:9" ht="11.25">
      <c r="A568" s="18">
        <v>36982</v>
      </c>
      <c r="B568" s="6">
        <v>6</v>
      </c>
      <c r="C568" s="3">
        <v>26</v>
      </c>
      <c r="D568" s="3">
        <v>20</v>
      </c>
      <c r="E568" s="3">
        <v>405</v>
      </c>
      <c r="F568" s="7">
        <f t="shared" si="19"/>
        <v>0.48329355608591884</v>
      </c>
      <c r="G568" s="3">
        <v>11</v>
      </c>
      <c r="H568" s="3">
        <v>16</v>
      </c>
      <c r="I568" s="7">
        <v>17.59290959369392</v>
      </c>
    </row>
    <row r="569" spans="1:9" ht="11.25">
      <c r="A569" s="18">
        <v>36982</v>
      </c>
      <c r="B569" s="6">
        <v>6</v>
      </c>
      <c r="C569" s="3">
        <v>26</v>
      </c>
      <c r="D569" s="3">
        <v>40</v>
      </c>
      <c r="E569" s="3">
        <v>465</v>
      </c>
      <c r="F569" s="7">
        <f t="shared" si="19"/>
        <v>0.5548926014319809</v>
      </c>
      <c r="G569" s="3">
        <v>11</v>
      </c>
      <c r="H569" s="3">
        <v>17</v>
      </c>
      <c r="I569" s="7">
        <v>23.134121630429597</v>
      </c>
    </row>
    <row r="570" spans="1:9" ht="11.25">
      <c r="A570" s="18">
        <v>36982</v>
      </c>
      <c r="B570" s="6">
        <v>6</v>
      </c>
      <c r="C570" s="3">
        <v>26</v>
      </c>
      <c r="D570" s="3">
        <v>60</v>
      </c>
      <c r="E570" s="3">
        <v>428</v>
      </c>
      <c r="F570" s="7">
        <f t="shared" si="19"/>
        <v>0.5107398568019093</v>
      </c>
      <c r="G570" s="3">
        <v>11</v>
      </c>
      <c r="H570" s="3">
        <v>17</v>
      </c>
      <c r="I570" s="7">
        <v>21.42467925704057</v>
      </c>
    </row>
    <row r="571" spans="1:9" ht="11.25">
      <c r="A571" s="18">
        <v>36982</v>
      </c>
      <c r="B571" s="6">
        <v>6</v>
      </c>
      <c r="C571" s="3">
        <v>26</v>
      </c>
      <c r="D571" s="3">
        <v>100</v>
      </c>
      <c r="E571" s="3">
        <v>415</v>
      </c>
      <c r="F571" s="7">
        <f t="shared" si="19"/>
        <v>0.49522673031026254</v>
      </c>
      <c r="G571" s="3">
        <v>11</v>
      </c>
      <c r="H571" s="3">
        <v>18</v>
      </c>
      <c r="I571" s="7">
        <v>20.82406436909308</v>
      </c>
    </row>
    <row r="572" spans="1:9" ht="11.25">
      <c r="A572" s="18">
        <v>36982</v>
      </c>
      <c r="B572" s="6" t="s">
        <v>155</v>
      </c>
      <c r="C572" s="3">
        <v>27</v>
      </c>
      <c r="D572" s="3">
        <v>5</v>
      </c>
      <c r="E572" s="3">
        <v>125</v>
      </c>
      <c r="F572" s="7">
        <f aca="true" t="shared" si="20" ref="F572:F595">E572/631</f>
        <v>0.19809825673534073</v>
      </c>
      <c r="G572" s="3">
        <v>11</v>
      </c>
      <c r="H572" s="3">
        <v>31</v>
      </c>
      <c r="I572" s="7">
        <v>8.807690560877885</v>
      </c>
    </row>
    <row r="573" spans="1:9" ht="11.25">
      <c r="A573" s="18">
        <v>36982</v>
      </c>
      <c r="B573" s="6" t="s">
        <v>155</v>
      </c>
      <c r="C573" s="3">
        <v>27</v>
      </c>
      <c r="D573" s="3">
        <v>5</v>
      </c>
      <c r="E573" s="3">
        <v>125</v>
      </c>
      <c r="F573" s="7">
        <f t="shared" si="20"/>
        <v>0.19809825673534073</v>
      </c>
      <c r="G573" s="3">
        <v>11</v>
      </c>
      <c r="H573" s="3">
        <v>31</v>
      </c>
      <c r="I573" s="7">
        <v>8.807690560877885</v>
      </c>
    </row>
    <row r="574" spans="1:9" ht="11.25">
      <c r="A574" s="18">
        <v>36982</v>
      </c>
      <c r="B574" s="6" t="s">
        <v>155</v>
      </c>
      <c r="C574" s="3">
        <v>27</v>
      </c>
      <c r="D574" s="3">
        <v>10</v>
      </c>
      <c r="E574" s="3">
        <v>236</v>
      </c>
      <c r="F574" s="7">
        <f t="shared" si="20"/>
        <v>0.37400950871632327</v>
      </c>
      <c r="G574" s="3">
        <v>11</v>
      </c>
      <c r="H574" s="3">
        <v>31</v>
      </c>
      <c r="I574" s="7">
        <v>13.522206206276353</v>
      </c>
    </row>
    <row r="575" spans="1:9" ht="11.25">
      <c r="A575" s="18">
        <v>36982</v>
      </c>
      <c r="B575" s="6" t="s">
        <v>155</v>
      </c>
      <c r="C575" s="3">
        <v>27</v>
      </c>
      <c r="D575" s="3">
        <v>10</v>
      </c>
      <c r="E575" s="3">
        <v>236</v>
      </c>
      <c r="F575" s="7">
        <f t="shared" si="20"/>
        <v>0.37400950871632327</v>
      </c>
      <c r="G575" s="3">
        <v>11</v>
      </c>
      <c r="H575" s="3">
        <v>31</v>
      </c>
      <c r="I575" s="7">
        <v>13.522206206276353</v>
      </c>
    </row>
    <row r="576" spans="1:9" ht="11.25">
      <c r="A576" s="18">
        <v>36982</v>
      </c>
      <c r="B576" s="6" t="s">
        <v>155</v>
      </c>
      <c r="C576" s="3">
        <v>27</v>
      </c>
      <c r="D576" s="3">
        <v>20</v>
      </c>
      <c r="E576" s="3">
        <v>328</v>
      </c>
      <c r="F576" s="7">
        <f t="shared" si="20"/>
        <v>0.5198098256735341</v>
      </c>
      <c r="G576" s="3">
        <v>11</v>
      </c>
      <c r="H576" s="3">
        <v>32</v>
      </c>
      <c r="I576" s="7">
        <v>17.036817426548552</v>
      </c>
    </row>
    <row r="577" spans="1:9" ht="11.25">
      <c r="A577" s="18">
        <v>36982</v>
      </c>
      <c r="B577" s="6" t="s">
        <v>155</v>
      </c>
      <c r="C577" s="3">
        <v>27</v>
      </c>
      <c r="D577" s="3">
        <v>20</v>
      </c>
      <c r="E577" s="3">
        <v>328</v>
      </c>
      <c r="F577" s="7">
        <f t="shared" si="20"/>
        <v>0.5198098256735341</v>
      </c>
      <c r="G577" s="3">
        <v>11</v>
      </c>
      <c r="H577" s="3">
        <v>32</v>
      </c>
      <c r="I577" s="7">
        <v>17.036817426548552</v>
      </c>
    </row>
    <row r="578" spans="1:9" ht="11.25">
      <c r="A578" s="18">
        <v>36982</v>
      </c>
      <c r="B578" s="6" t="s">
        <v>155</v>
      </c>
      <c r="C578" s="3">
        <v>27</v>
      </c>
      <c r="D578" s="3">
        <v>40</v>
      </c>
      <c r="E578" s="3">
        <v>243</v>
      </c>
      <c r="F578" s="7">
        <f t="shared" si="20"/>
        <v>0.38510301109350237</v>
      </c>
      <c r="G578" s="3">
        <v>11</v>
      </c>
      <c r="H578" s="3">
        <v>32</v>
      </c>
      <c r="I578" s="7">
        <v>13.66932067828843</v>
      </c>
    </row>
    <row r="579" spans="1:9" ht="11.25">
      <c r="A579" s="18">
        <v>36982</v>
      </c>
      <c r="B579" s="6" t="s">
        <v>155</v>
      </c>
      <c r="C579" s="3">
        <v>27</v>
      </c>
      <c r="D579" s="3">
        <v>40</v>
      </c>
      <c r="E579" s="3">
        <v>243</v>
      </c>
      <c r="F579" s="7">
        <f t="shared" si="20"/>
        <v>0.38510301109350237</v>
      </c>
      <c r="G579" s="3">
        <v>11</v>
      </c>
      <c r="H579" s="3">
        <v>32</v>
      </c>
      <c r="I579" s="7">
        <v>13.66932067828843</v>
      </c>
    </row>
    <row r="580" spans="1:9" ht="11.25">
      <c r="A580" s="18">
        <v>36982</v>
      </c>
      <c r="B580" s="6" t="s">
        <v>155</v>
      </c>
      <c r="C580" s="3">
        <v>27</v>
      </c>
      <c r="D580" s="3">
        <v>60</v>
      </c>
      <c r="E580" s="3">
        <v>311</v>
      </c>
      <c r="F580" s="7">
        <f t="shared" si="20"/>
        <v>0.4928684627575277</v>
      </c>
      <c r="G580" s="3">
        <v>11</v>
      </c>
      <c r="H580" s="3">
        <v>33</v>
      </c>
      <c r="I580" s="7">
        <v>16.218396180031696</v>
      </c>
    </row>
    <row r="581" spans="1:9" ht="11.25">
      <c r="A581" s="18">
        <v>36982</v>
      </c>
      <c r="B581" s="6" t="s">
        <v>155</v>
      </c>
      <c r="C581" s="3">
        <v>27</v>
      </c>
      <c r="D581" s="3">
        <v>60</v>
      </c>
      <c r="E581" s="3">
        <v>311</v>
      </c>
      <c r="F581" s="7">
        <f t="shared" si="20"/>
        <v>0.4928684627575277</v>
      </c>
      <c r="G581" s="3">
        <v>11</v>
      </c>
      <c r="H581" s="3">
        <v>33</v>
      </c>
      <c r="I581" s="7">
        <v>16.218396180031696</v>
      </c>
    </row>
    <row r="582" spans="1:9" ht="11.25">
      <c r="A582" s="18">
        <v>36982</v>
      </c>
      <c r="B582" s="6" t="s">
        <v>155</v>
      </c>
      <c r="C582" s="3">
        <v>27</v>
      </c>
      <c r="D582" s="3">
        <v>100</v>
      </c>
      <c r="E582" s="3">
        <v>364</v>
      </c>
      <c r="F582" s="7">
        <f t="shared" si="20"/>
        <v>0.5768621236133122</v>
      </c>
      <c r="G582" s="3">
        <v>11</v>
      </c>
      <c r="H582" s="3">
        <v>33</v>
      </c>
      <c r="I582" s="7">
        <v>18.205175615213946</v>
      </c>
    </row>
    <row r="583" spans="1:9" ht="11.25">
      <c r="A583" s="18">
        <v>36982</v>
      </c>
      <c r="B583" s="6" t="s">
        <v>155</v>
      </c>
      <c r="C583" s="3">
        <v>27</v>
      </c>
      <c r="D583" s="3">
        <v>100</v>
      </c>
      <c r="E583" s="3">
        <v>364</v>
      </c>
      <c r="F583" s="7">
        <f t="shared" si="20"/>
        <v>0.5768621236133122</v>
      </c>
      <c r="G583" s="3">
        <v>11</v>
      </c>
      <c r="H583" s="3">
        <v>33</v>
      </c>
      <c r="I583" s="7">
        <v>18.205175615213946</v>
      </c>
    </row>
    <row r="584" spans="1:9" ht="11.25">
      <c r="A584" s="18">
        <v>36982</v>
      </c>
      <c r="B584" s="6" t="s">
        <v>155</v>
      </c>
      <c r="C584" s="3">
        <v>28</v>
      </c>
      <c r="D584" s="3">
        <v>5</v>
      </c>
      <c r="E584" s="3">
        <v>122</v>
      </c>
      <c r="F584" s="7">
        <f t="shared" si="20"/>
        <v>0.19334389857369255</v>
      </c>
      <c r="G584" s="3">
        <v>11</v>
      </c>
      <c r="H584" s="3">
        <v>35</v>
      </c>
      <c r="I584" s="7">
        <v>8.673076047814325</v>
      </c>
    </row>
    <row r="585" spans="1:9" ht="11.25">
      <c r="A585" s="18">
        <v>36982</v>
      </c>
      <c r="B585" s="6" t="s">
        <v>155</v>
      </c>
      <c r="C585" s="3">
        <v>28</v>
      </c>
      <c r="D585" s="3">
        <v>5</v>
      </c>
      <c r="E585" s="3">
        <v>122</v>
      </c>
      <c r="F585" s="7">
        <f t="shared" si="20"/>
        <v>0.19334389857369255</v>
      </c>
      <c r="G585" s="3">
        <v>11</v>
      </c>
      <c r="H585" s="3">
        <v>35</v>
      </c>
      <c r="I585" s="7">
        <v>8.673076047814325</v>
      </c>
    </row>
    <row r="586" spans="1:9" ht="11.25">
      <c r="A586" s="18">
        <v>36982</v>
      </c>
      <c r="B586" s="6" t="s">
        <v>155</v>
      </c>
      <c r="C586" s="3">
        <v>28</v>
      </c>
      <c r="D586" s="3">
        <v>10</v>
      </c>
      <c r="E586" s="3">
        <v>236</v>
      </c>
      <c r="F586" s="7">
        <f t="shared" si="20"/>
        <v>0.37400950871632327</v>
      </c>
      <c r="G586" s="3">
        <v>11</v>
      </c>
      <c r="H586" s="3">
        <v>35</v>
      </c>
      <c r="I586" s="7">
        <v>13.522206206276353</v>
      </c>
    </row>
    <row r="587" spans="1:9" ht="11.25">
      <c r="A587" s="18">
        <v>36982</v>
      </c>
      <c r="B587" s="6" t="s">
        <v>155</v>
      </c>
      <c r="C587" s="3">
        <v>28</v>
      </c>
      <c r="D587" s="3">
        <v>10</v>
      </c>
      <c r="E587" s="3">
        <v>236</v>
      </c>
      <c r="F587" s="7">
        <f t="shared" si="20"/>
        <v>0.37400950871632327</v>
      </c>
      <c r="G587" s="3">
        <v>11</v>
      </c>
      <c r="H587" s="3">
        <v>35</v>
      </c>
      <c r="I587" s="7">
        <v>13.522206206276353</v>
      </c>
    </row>
    <row r="588" spans="1:9" ht="11.25">
      <c r="A588" s="18">
        <v>36982</v>
      </c>
      <c r="B588" s="6" t="s">
        <v>155</v>
      </c>
      <c r="C588" s="3">
        <v>28</v>
      </c>
      <c r="D588" s="3">
        <v>20</v>
      </c>
      <c r="E588" s="3">
        <v>323</v>
      </c>
      <c r="F588" s="7">
        <f t="shared" si="20"/>
        <v>0.5118858954041204</v>
      </c>
      <c r="G588" s="3">
        <v>11</v>
      </c>
      <c r="H588" s="3">
        <v>36</v>
      </c>
      <c r="I588" s="7">
        <v>16.854957700150187</v>
      </c>
    </row>
    <row r="589" spans="1:9" ht="11.25">
      <c r="A589" s="18">
        <v>36982</v>
      </c>
      <c r="B589" s="6" t="s">
        <v>155</v>
      </c>
      <c r="C589" s="3">
        <v>28</v>
      </c>
      <c r="D589" s="3">
        <v>20</v>
      </c>
      <c r="E589" s="3">
        <v>323</v>
      </c>
      <c r="F589" s="7">
        <f t="shared" si="20"/>
        <v>0.5118858954041204</v>
      </c>
      <c r="G589" s="3">
        <v>11</v>
      </c>
      <c r="H589" s="3">
        <v>36</v>
      </c>
      <c r="I589" s="7">
        <v>16.854957700150187</v>
      </c>
    </row>
    <row r="590" spans="1:9" ht="11.25">
      <c r="A590" s="18">
        <v>36982</v>
      </c>
      <c r="B590" s="6" t="s">
        <v>155</v>
      </c>
      <c r="C590" s="3">
        <v>28</v>
      </c>
      <c r="D590" s="3">
        <v>40</v>
      </c>
      <c r="E590" s="3">
        <v>360</v>
      </c>
      <c r="F590" s="7">
        <f t="shared" si="20"/>
        <v>0.5705229793977813</v>
      </c>
      <c r="G590" s="3">
        <v>11</v>
      </c>
      <c r="H590" s="3">
        <v>37</v>
      </c>
      <c r="I590" s="7">
        <v>18.05522999746434</v>
      </c>
    </row>
    <row r="591" spans="1:9" ht="11.25">
      <c r="A591" s="18">
        <v>36982</v>
      </c>
      <c r="B591" s="6" t="s">
        <v>155</v>
      </c>
      <c r="C591" s="3">
        <v>28</v>
      </c>
      <c r="D591" s="3">
        <v>40</v>
      </c>
      <c r="E591" s="3">
        <v>360</v>
      </c>
      <c r="F591" s="7">
        <f t="shared" si="20"/>
        <v>0.5705229793977813</v>
      </c>
      <c r="G591" s="3">
        <v>11</v>
      </c>
      <c r="H591" s="3">
        <v>37</v>
      </c>
      <c r="I591" s="7">
        <v>18.05522999746434</v>
      </c>
    </row>
    <row r="592" spans="1:9" ht="11.25">
      <c r="A592" s="18">
        <v>36982</v>
      </c>
      <c r="B592" s="6" t="s">
        <v>155</v>
      </c>
      <c r="C592" s="3">
        <v>28</v>
      </c>
      <c r="D592" s="3">
        <v>60</v>
      </c>
      <c r="E592" s="3">
        <v>383</v>
      </c>
      <c r="F592" s="7">
        <f t="shared" si="20"/>
        <v>0.606973058637084</v>
      </c>
      <c r="G592" s="3">
        <v>11</v>
      </c>
      <c r="H592" s="3">
        <v>37</v>
      </c>
      <c r="I592" s="7">
        <v>18.917417299524566</v>
      </c>
    </row>
    <row r="593" spans="1:9" ht="11.25">
      <c r="A593" s="18">
        <v>36982</v>
      </c>
      <c r="B593" s="6" t="s">
        <v>155</v>
      </c>
      <c r="C593" s="3">
        <v>28</v>
      </c>
      <c r="D593" s="3">
        <v>60</v>
      </c>
      <c r="E593" s="3">
        <v>383</v>
      </c>
      <c r="F593" s="7">
        <f t="shared" si="20"/>
        <v>0.606973058637084</v>
      </c>
      <c r="G593" s="3">
        <v>11</v>
      </c>
      <c r="H593" s="3">
        <v>37</v>
      </c>
      <c r="I593" s="7">
        <v>18.917417299524566</v>
      </c>
    </row>
    <row r="594" spans="1:9" ht="11.25">
      <c r="A594" s="18">
        <v>36982</v>
      </c>
      <c r="B594" s="6" t="s">
        <v>155</v>
      </c>
      <c r="C594" s="3">
        <v>28</v>
      </c>
      <c r="D594" s="3">
        <v>100</v>
      </c>
      <c r="E594" s="3">
        <v>360</v>
      </c>
      <c r="F594" s="7">
        <f t="shared" si="20"/>
        <v>0.5705229793977813</v>
      </c>
      <c r="G594" s="3">
        <v>11</v>
      </c>
      <c r="H594" s="3">
        <v>38</v>
      </c>
      <c r="I594" s="7">
        <v>18.05522999746434</v>
      </c>
    </row>
    <row r="595" spans="1:9" ht="11.25">
      <c r="A595" s="18">
        <v>36982</v>
      </c>
      <c r="B595" s="6" t="s">
        <v>155</v>
      </c>
      <c r="C595" s="3">
        <v>28</v>
      </c>
      <c r="D595" s="3">
        <v>100</v>
      </c>
      <c r="E595" s="3">
        <v>360</v>
      </c>
      <c r="F595" s="7">
        <f t="shared" si="20"/>
        <v>0.5705229793977813</v>
      </c>
      <c r="G595" s="3">
        <v>11</v>
      </c>
      <c r="H595" s="3">
        <v>38</v>
      </c>
      <c r="I595" s="7">
        <v>18.05522999746434</v>
      </c>
    </row>
    <row r="596" spans="1:9" ht="11.25">
      <c r="A596" s="18">
        <v>36982</v>
      </c>
      <c r="B596" s="6">
        <v>7</v>
      </c>
      <c r="C596" s="3">
        <v>33</v>
      </c>
      <c r="D596" s="3">
        <v>5</v>
      </c>
      <c r="E596" s="3">
        <v>374</v>
      </c>
      <c r="F596" s="7">
        <f aca="true" t="shared" si="21" ref="F596:F627">E596/936</f>
        <v>0.3995726495726496</v>
      </c>
      <c r="G596" s="3">
        <v>11</v>
      </c>
      <c r="H596" s="3">
        <v>10</v>
      </c>
      <c r="I596" s="7">
        <v>19.640859401316295</v>
      </c>
    </row>
    <row r="597" spans="1:9" ht="11.25">
      <c r="A597" s="18">
        <v>36982</v>
      </c>
      <c r="B597" s="6">
        <v>7</v>
      </c>
      <c r="C597" s="3">
        <v>33</v>
      </c>
      <c r="D597" s="3">
        <v>10</v>
      </c>
      <c r="E597" s="3">
        <v>452</v>
      </c>
      <c r="F597" s="7">
        <f t="shared" si="21"/>
        <v>0.4829059829059829</v>
      </c>
      <c r="G597" s="3">
        <v>11</v>
      </c>
      <c r="H597" s="3">
        <v>10</v>
      </c>
      <c r="I597" s="7">
        <v>22.358978790044926</v>
      </c>
    </row>
    <row r="598" spans="1:9" ht="11.25">
      <c r="A598" s="18">
        <v>36982</v>
      </c>
      <c r="B598" s="6">
        <v>7</v>
      </c>
      <c r="C598" s="3">
        <v>33</v>
      </c>
      <c r="D598" s="3">
        <v>20</v>
      </c>
      <c r="E598" s="3">
        <v>533</v>
      </c>
      <c r="F598" s="7">
        <f t="shared" si="21"/>
        <v>0.5694444444444444</v>
      </c>
      <c r="G598" s="3">
        <v>11</v>
      </c>
      <c r="H598" s="3">
        <v>11</v>
      </c>
      <c r="I598" s="7">
        <v>24.371759218807874</v>
      </c>
    </row>
    <row r="599" spans="1:9" ht="11.25">
      <c r="A599" s="18">
        <v>36982</v>
      </c>
      <c r="B599" s="6">
        <v>7</v>
      </c>
      <c r="C599" s="3">
        <v>33</v>
      </c>
      <c r="D599" s="3">
        <v>40</v>
      </c>
      <c r="E599" s="3">
        <v>578</v>
      </c>
      <c r="F599" s="7">
        <f t="shared" si="21"/>
        <v>0.6175213675213675</v>
      </c>
      <c r="G599" s="3">
        <v>11</v>
      </c>
      <c r="H599" s="3">
        <v>11</v>
      </c>
      <c r="I599" s="7">
        <v>18.88402717051282</v>
      </c>
    </row>
    <row r="600" spans="1:9" ht="11.25">
      <c r="A600" s="18">
        <v>36982</v>
      </c>
      <c r="B600" s="6">
        <v>7</v>
      </c>
      <c r="C600" s="3">
        <v>33</v>
      </c>
      <c r="D600" s="3">
        <v>60</v>
      </c>
      <c r="E600" s="3">
        <v>599</v>
      </c>
      <c r="F600" s="7">
        <f t="shared" si="21"/>
        <v>0.6399572649572649</v>
      </c>
      <c r="G600" s="3">
        <v>11</v>
      </c>
      <c r="H600" s="3">
        <v>12</v>
      </c>
      <c r="I600" s="7">
        <v>19.716273983974357</v>
      </c>
    </row>
    <row r="601" spans="1:9" ht="11.25">
      <c r="A601" s="18">
        <v>36982</v>
      </c>
      <c r="B601" s="6">
        <v>7</v>
      </c>
      <c r="C601" s="3">
        <v>33</v>
      </c>
      <c r="D601" s="3">
        <v>100</v>
      </c>
      <c r="E601" s="3">
        <v>649</v>
      </c>
      <c r="F601" s="7">
        <f t="shared" si="21"/>
        <v>0.6933760683760684</v>
      </c>
      <c r="G601" s="3">
        <v>11</v>
      </c>
      <c r="H601" s="3">
        <v>12</v>
      </c>
      <c r="I601" s="7">
        <v>21.69781401602564</v>
      </c>
    </row>
    <row r="602" spans="1:9" ht="11.25">
      <c r="A602" s="18">
        <v>36982</v>
      </c>
      <c r="B602" s="6">
        <v>7</v>
      </c>
      <c r="C602" s="3">
        <v>34</v>
      </c>
      <c r="D602" s="3">
        <v>5</v>
      </c>
      <c r="E602" s="3">
        <v>317</v>
      </c>
      <c r="F602" s="7">
        <f t="shared" si="21"/>
        <v>0.3386752136752137</v>
      </c>
      <c r="G602" s="3">
        <v>11</v>
      </c>
      <c r="H602" s="3">
        <v>3</v>
      </c>
      <c r="I602" s="7">
        <v>17.170649617476514</v>
      </c>
    </row>
    <row r="603" spans="1:9" ht="11.25">
      <c r="A603" s="18">
        <v>36982</v>
      </c>
      <c r="B603" s="6">
        <v>7</v>
      </c>
      <c r="C603" s="3">
        <v>34</v>
      </c>
      <c r="D603" s="3">
        <v>10</v>
      </c>
      <c r="E603" s="3">
        <v>419</v>
      </c>
      <c r="F603" s="7">
        <f t="shared" si="21"/>
        <v>0.44764957264957267</v>
      </c>
      <c r="G603" s="3">
        <v>11</v>
      </c>
      <c r="H603" s="3">
        <v>5</v>
      </c>
      <c r="I603" s="7">
        <v>21.30238782459354</v>
      </c>
    </row>
    <row r="604" spans="1:9" ht="11.25">
      <c r="A604" s="18">
        <v>36982</v>
      </c>
      <c r="B604" s="6">
        <v>7</v>
      </c>
      <c r="C604" s="3">
        <v>34</v>
      </c>
      <c r="D604" s="3">
        <v>20</v>
      </c>
      <c r="E604" s="3">
        <v>468</v>
      </c>
      <c r="F604" s="7">
        <f t="shared" si="21"/>
        <v>0.5</v>
      </c>
      <c r="G604" s="3">
        <v>11</v>
      </c>
      <c r="H604" s="3">
        <v>6</v>
      </c>
      <c r="I604" s="7">
        <v>22.821964325000003</v>
      </c>
    </row>
    <row r="605" spans="1:9" ht="11.25">
      <c r="A605" s="18">
        <v>36982</v>
      </c>
      <c r="B605" s="6">
        <v>7</v>
      </c>
      <c r="C605" s="3">
        <v>34</v>
      </c>
      <c r="D605" s="3">
        <v>40</v>
      </c>
      <c r="E605" s="3">
        <v>528</v>
      </c>
      <c r="F605" s="7">
        <f t="shared" si="21"/>
        <v>0.5641025641025641</v>
      </c>
      <c r="G605" s="3">
        <v>11</v>
      </c>
      <c r="H605" s="3">
        <v>6</v>
      </c>
      <c r="I605" s="7">
        <v>16.902487138461538</v>
      </c>
    </row>
    <row r="606" spans="1:9" ht="11.25">
      <c r="A606" s="18">
        <v>36982</v>
      </c>
      <c r="B606" s="6">
        <v>7</v>
      </c>
      <c r="C606" s="3">
        <v>34</v>
      </c>
      <c r="D606" s="3">
        <v>60</v>
      </c>
      <c r="E606" s="3">
        <v>516</v>
      </c>
      <c r="F606" s="7">
        <f t="shared" si="21"/>
        <v>0.5512820512820513</v>
      </c>
      <c r="G606" s="3">
        <v>11</v>
      </c>
      <c r="H606" s="3">
        <v>7</v>
      </c>
      <c r="I606" s="7">
        <v>16.42691753076923</v>
      </c>
    </row>
    <row r="607" spans="1:9" ht="11.25">
      <c r="A607" s="18">
        <v>36982</v>
      </c>
      <c r="B607" s="6">
        <v>7</v>
      </c>
      <c r="C607" s="3">
        <v>34</v>
      </c>
      <c r="D607" s="3">
        <v>100</v>
      </c>
      <c r="E607" s="3">
        <v>456</v>
      </c>
      <c r="F607" s="7">
        <f t="shared" si="21"/>
        <v>0.48717948717948717</v>
      </c>
      <c r="G607" s="3">
        <v>11</v>
      </c>
      <c r="H607" s="3">
        <v>7</v>
      </c>
      <c r="I607" s="7">
        <v>14.049069492307689</v>
      </c>
    </row>
    <row r="608" spans="1:9" ht="11.25">
      <c r="A608" s="18">
        <v>36982</v>
      </c>
      <c r="B608" s="6">
        <v>7</v>
      </c>
      <c r="C608" s="3">
        <v>35</v>
      </c>
      <c r="D608" s="3">
        <v>10</v>
      </c>
      <c r="E608" s="3">
        <v>449</v>
      </c>
      <c r="F608" s="7">
        <f t="shared" si="21"/>
        <v>0.4797008547008547</v>
      </c>
      <c r="G608" s="3">
        <v>11</v>
      </c>
      <c r="H608" s="3">
        <v>0</v>
      </c>
      <c r="I608" s="7">
        <v>22.26858461876678</v>
      </c>
    </row>
    <row r="609" spans="1:9" ht="11.25">
      <c r="A609" s="18">
        <v>36982</v>
      </c>
      <c r="B609" s="6">
        <v>7</v>
      </c>
      <c r="C609" s="3">
        <v>35</v>
      </c>
      <c r="D609" s="3">
        <v>20</v>
      </c>
      <c r="E609" s="3">
        <v>525</v>
      </c>
      <c r="F609" s="7">
        <f t="shared" si="21"/>
        <v>0.5608974358974359</v>
      </c>
      <c r="G609" s="3">
        <v>11</v>
      </c>
      <c r="H609" s="3">
        <v>0</v>
      </c>
      <c r="I609" s="7">
        <v>24.209690299670246</v>
      </c>
    </row>
    <row r="610" spans="1:9" ht="11.25">
      <c r="A610" s="18">
        <v>36982</v>
      </c>
      <c r="B610" s="6">
        <v>7</v>
      </c>
      <c r="C610" s="3">
        <v>35</v>
      </c>
      <c r="D610" s="3">
        <v>40</v>
      </c>
      <c r="E610" s="3">
        <v>588</v>
      </c>
      <c r="F610" s="7">
        <f t="shared" si="21"/>
        <v>0.6282051282051282</v>
      </c>
      <c r="G610" s="3">
        <v>11</v>
      </c>
      <c r="H610" s="3">
        <v>0</v>
      </c>
      <c r="I610" s="7">
        <v>19.280335176923074</v>
      </c>
    </row>
    <row r="611" spans="1:9" ht="11.25">
      <c r="A611" s="18">
        <v>36982</v>
      </c>
      <c r="B611" s="6">
        <v>7</v>
      </c>
      <c r="C611" s="3">
        <v>35</v>
      </c>
      <c r="D611" s="3">
        <v>60</v>
      </c>
      <c r="E611" s="3">
        <v>580</v>
      </c>
      <c r="F611" s="7">
        <f t="shared" si="21"/>
        <v>0.6196581196581197</v>
      </c>
      <c r="G611" s="3">
        <v>11</v>
      </c>
      <c r="H611" s="3">
        <v>1</v>
      </c>
      <c r="I611" s="7">
        <v>18.963288771794872</v>
      </c>
    </row>
    <row r="612" spans="1:9" ht="11.25">
      <c r="A612" s="18">
        <v>36982</v>
      </c>
      <c r="B612" s="6">
        <v>7</v>
      </c>
      <c r="C612" s="3">
        <v>35</v>
      </c>
      <c r="D612" s="3">
        <v>100</v>
      </c>
      <c r="E612" s="3">
        <v>576</v>
      </c>
      <c r="F612" s="7">
        <f t="shared" si="21"/>
        <v>0.6153846153846154</v>
      </c>
      <c r="G612" s="3">
        <v>11</v>
      </c>
      <c r="H612" s="3">
        <v>1</v>
      </c>
      <c r="I612" s="7">
        <v>18.804765569230774</v>
      </c>
    </row>
    <row r="613" spans="1:9" ht="11.25">
      <c r="A613" s="18">
        <v>36982</v>
      </c>
      <c r="B613" s="6">
        <v>7</v>
      </c>
      <c r="C613" s="3">
        <v>37</v>
      </c>
      <c r="D613" s="3">
        <v>5</v>
      </c>
      <c r="E613" s="3">
        <v>307</v>
      </c>
      <c r="F613" s="7">
        <f t="shared" si="21"/>
        <v>0.327991452991453</v>
      </c>
      <c r="G613" s="3">
        <v>11</v>
      </c>
      <c r="H613" s="3">
        <v>25</v>
      </c>
      <c r="I613" s="7">
        <v>16.695147253160272</v>
      </c>
    </row>
    <row r="614" spans="1:9" ht="11.25">
      <c r="A614" s="18">
        <v>36982</v>
      </c>
      <c r="B614" s="6">
        <v>7</v>
      </c>
      <c r="C614" s="3">
        <v>37</v>
      </c>
      <c r="D614" s="3">
        <v>10</v>
      </c>
      <c r="E614" s="3">
        <v>408</v>
      </c>
      <c r="F614" s="7">
        <f t="shared" si="21"/>
        <v>0.4358974358974359</v>
      </c>
      <c r="G614" s="3">
        <v>11</v>
      </c>
      <c r="H614" s="3">
        <v>25</v>
      </c>
      <c r="I614" s="7">
        <v>20.91975501854043</v>
      </c>
    </row>
    <row r="615" spans="1:9" ht="11.25">
      <c r="A615" s="18">
        <v>36982</v>
      </c>
      <c r="B615" s="6">
        <v>7</v>
      </c>
      <c r="C615" s="3">
        <v>37</v>
      </c>
      <c r="D615" s="3">
        <v>20</v>
      </c>
      <c r="E615" s="3">
        <v>511</v>
      </c>
      <c r="F615" s="7">
        <f t="shared" si="21"/>
        <v>0.5459401709401709</v>
      </c>
      <c r="G615" s="3">
        <v>11</v>
      </c>
      <c r="H615" s="3">
        <v>26</v>
      </c>
      <c r="I615" s="7">
        <v>23.906701443635285</v>
      </c>
    </row>
    <row r="616" spans="1:9" ht="11.25">
      <c r="A616" s="18">
        <v>36982</v>
      </c>
      <c r="B616" s="6">
        <v>7</v>
      </c>
      <c r="C616" s="3">
        <v>37</v>
      </c>
      <c r="D616" s="3">
        <v>40</v>
      </c>
      <c r="E616" s="3">
        <v>559</v>
      </c>
      <c r="F616" s="7">
        <f t="shared" si="21"/>
        <v>0.5972222222222222</v>
      </c>
      <c r="G616" s="3">
        <v>11</v>
      </c>
      <c r="H616" s="3">
        <v>26</v>
      </c>
      <c r="I616" s="7">
        <v>18.13104195833333</v>
      </c>
    </row>
    <row r="617" spans="1:9" ht="11.25">
      <c r="A617" s="18">
        <v>36982</v>
      </c>
      <c r="B617" s="6">
        <v>7</v>
      </c>
      <c r="C617" s="3">
        <v>37</v>
      </c>
      <c r="D617" s="3">
        <v>60</v>
      </c>
      <c r="E617" s="3">
        <v>575</v>
      </c>
      <c r="F617" s="7">
        <f t="shared" si="21"/>
        <v>0.6143162393162394</v>
      </c>
      <c r="G617" s="3">
        <v>11</v>
      </c>
      <c r="H617" s="3">
        <v>27</v>
      </c>
      <c r="I617" s="7">
        <v>18.765134768589746</v>
      </c>
    </row>
    <row r="618" spans="1:9" ht="11.25">
      <c r="A618" s="18">
        <v>36982</v>
      </c>
      <c r="B618" s="6">
        <v>7</v>
      </c>
      <c r="C618" s="3">
        <v>37</v>
      </c>
      <c r="D618" s="3">
        <v>100</v>
      </c>
      <c r="E618" s="3">
        <v>583</v>
      </c>
      <c r="F618" s="7">
        <f t="shared" si="21"/>
        <v>0.6228632478632479</v>
      </c>
      <c r="G618" s="3">
        <v>11</v>
      </c>
      <c r="H618" s="3">
        <v>28</v>
      </c>
      <c r="I618" s="7">
        <v>19.08218117371795</v>
      </c>
    </row>
    <row r="619" spans="1:9" ht="11.25">
      <c r="A619" s="18">
        <v>36982</v>
      </c>
      <c r="B619" s="6">
        <v>7</v>
      </c>
      <c r="C619" s="3">
        <v>38</v>
      </c>
      <c r="D619" s="3">
        <v>5</v>
      </c>
      <c r="E619" s="3">
        <v>287</v>
      </c>
      <c r="F619" s="7">
        <f t="shared" si="21"/>
        <v>0.30662393162393164</v>
      </c>
      <c r="G619" s="3">
        <v>11</v>
      </c>
      <c r="H619" s="3">
        <v>23</v>
      </c>
      <c r="I619" s="7">
        <v>15.706412172169149</v>
      </c>
    </row>
    <row r="620" spans="1:9" ht="11.25">
      <c r="A620" s="18">
        <v>36982</v>
      </c>
      <c r="B620" s="6">
        <v>7</v>
      </c>
      <c r="C620" s="3">
        <v>38</v>
      </c>
      <c r="D620" s="3">
        <v>10</v>
      </c>
      <c r="E620" s="3">
        <v>400</v>
      </c>
      <c r="F620" s="7">
        <f t="shared" si="21"/>
        <v>0.42735042735042733</v>
      </c>
      <c r="G620" s="3">
        <v>11</v>
      </c>
      <c r="H620" s="3">
        <v>24</v>
      </c>
      <c r="I620" s="7">
        <v>20.63191825820732</v>
      </c>
    </row>
    <row r="621" spans="1:9" ht="11.25">
      <c r="A621" s="18">
        <v>36982</v>
      </c>
      <c r="B621" s="6">
        <v>7</v>
      </c>
      <c r="C621" s="3">
        <v>38</v>
      </c>
      <c r="D621" s="3">
        <v>20</v>
      </c>
      <c r="E621" s="3">
        <v>500</v>
      </c>
      <c r="F621" s="7">
        <f t="shared" si="21"/>
        <v>0.5341880341880342</v>
      </c>
      <c r="G621" s="3">
        <v>11</v>
      </c>
      <c r="H621" s="3">
        <v>24</v>
      </c>
      <c r="I621" s="7">
        <v>23.651345692872013</v>
      </c>
    </row>
    <row r="622" spans="1:9" ht="11.25">
      <c r="A622" s="18">
        <v>36982</v>
      </c>
      <c r="B622" s="6">
        <v>7</v>
      </c>
      <c r="C622" s="3">
        <v>38</v>
      </c>
      <c r="D622" s="3">
        <v>40</v>
      </c>
      <c r="E622" s="3">
        <v>603</v>
      </c>
      <c r="F622" s="7">
        <f t="shared" si="21"/>
        <v>0.6442307692307693</v>
      </c>
      <c r="G622" s="3">
        <v>11</v>
      </c>
      <c r="H622" s="3">
        <v>24</v>
      </c>
      <c r="I622" s="7">
        <v>19.874797186538466</v>
      </c>
    </row>
    <row r="623" spans="1:9" ht="11.25">
      <c r="A623" s="18">
        <v>36982</v>
      </c>
      <c r="B623" s="6">
        <v>7</v>
      </c>
      <c r="C623" s="3">
        <v>38</v>
      </c>
      <c r="D623" s="3">
        <v>60</v>
      </c>
      <c r="E623" s="3">
        <v>581</v>
      </c>
      <c r="F623" s="7">
        <f t="shared" si="21"/>
        <v>0.6207264957264957</v>
      </c>
      <c r="G623" s="3">
        <v>11</v>
      </c>
      <c r="H623" s="3">
        <v>23</v>
      </c>
      <c r="I623" s="7">
        <v>19.002919572435893</v>
      </c>
    </row>
    <row r="624" spans="1:9" ht="11.25">
      <c r="A624" s="18">
        <v>36982</v>
      </c>
      <c r="B624" s="6">
        <v>7</v>
      </c>
      <c r="C624" s="3">
        <v>38</v>
      </c>
      <c r="D624" s="3">
        <v>100</v>
      </c>
      <c r="E624" s="3">
        <v>629</v>
      </c>
      <c r="F624" s="7">
        <f t="shared" si="21"/>
        <v>0.6720085470085471</v>
      </c>
      <c r="G624" s="3">
        <v>11</v>
      </c>
      <c r="H624" s="3">
        <v>23</v>
      </c>
      <c r="I624" s="7">
        <v>20.90519800320513</v>
      </c>
    </row>
    <row r="625" spans="1:9" ht="11.25">
      <c r="A625" s="18">
        <v>36982</v>
      </c>
      <c r="B625" s="6">
        <v>7</v>
      </c>
      <c r="C625" s="3">
        <v>39</v>
      </c>
      <c r="D625" s="3">
        <v>5</v>
      </c>
      <c r="E625" s="3">
        <v>304</v>
      </c>
      <c r="F625" s="7">
        <f t="shared" si="21"/>
        <v>0.3247863247863248</v>
      </c>
      <c r="G625" s="3">
        <v>11</v>
      </c>
      <c r="H625" s="3">
        <v>19</v>
      </c>
      <c r="I625" s="7">
        <v>16.550044070962088</v>
      </c>
    </row>
    <row r="626" spans="1:9" ht="11.25">
      <c r="A626" s="18">
        <v>36982</v>
      </c>
      <c r="B626" s="6">
        <v>7</v>
      </c>
      <c r="C626" s="3">
        <v>39</v>
      </c>
      <c r="D626" s="3">
        <v>10</v>
      </c>
      <c r="E626" s="3">
        <v>438</v>
      </c>
      <c r="F626" s="7">
        <f t="shared" si="21"/>
        <v>0.46794871794871795</v>
      </c>
      <c r="G626" s="3">
        <v>11</v>
      </c>
      <c r="H626" s="3">
        <v>19</v>
      </c>
      <c r="I626" s="7">
        <v>21.927455200308188</v>
      </c>
    </row>
    <row r="627" spans="1:9" ht="11.25">
      <c r="A627" s="18">
        <v>36982</v>
      </c>
      <c r="B627" s="6">
        <v>7</v>
      </c>
      <c r="C627" s="3">
        <v>39</v>
      </c>
      <c r="D627" s="3">
        <v>20</v>
      </c>
      <c r="E627" s="3">
        <v>527</v>
      </c>
      <c r="F627" s="7">
        <f t="shared" si="21"/>
        <v>0.563034188034188</v>
      </c>
      <c r="G627" s="3">
        <v>11</v>
      </c>
      <c r="H627" s="3">
        <v>20</v>
      </c>
      <c r="I627" s="7">
        <v>24.250962136501823</v>
      </c>
    </row>
    <row r="628" spans="1:9" ht="11.25">
      <c r="A628" s="18">
        <v>36982</v>
      </c>
      <c r="B628" s="6">
        <v>7</v>
      </c>
      <c r="C628" s="3">
        <v>39</v>
      </c>
      <c r="D628" s="3">
        <v>40</v>
      </c>
      <c r="E628" s="3">
        <v>640</v>
      </c>
      <c r="F628" s="7">
        <f aca="true" t="shared" si="22" ref="F628:F660">E628/936</f>
        <v>0.6837606837606838</v>
      </c>
      <c r="G628" s="3">
        <v>11</v>
      </c>
      <c r="H628" s="3">
        <v>20</v>
      </c>
      <c r="I628" s="7">
        <v>21.34113681025641</v>
      </c>
    </row>
    <row r="629" spans="1:9" ht="11.25">
      <c r="A629" s="18">
        <v>36982</v>
      </c>
      <c r="B629" s="6">
        <v>7</v>
      </c>
      <c r="C629" s="3">
        <v>39</v>
      </c>
      <c r="D629" s="3">
        <v>60</v>
      </c>
      <c r="E629" s="3">
        <v>623</v>
      </c>
      <c r="F629" s="7">
        <f t="shared" si="22"/>
        <v>0.6655982905982906</v>
      </c>
      <c r="G629" s="3">
        <v>11</v>
      </c>
      <c r="H629" s="3">
        <v>21</v>
      </c>
      <c r="I629" s="7">
        <v>20.667413199358972</v>
      </c>
    </row>
    <row r="630" spans="1:9" ht="11.25">
      <c r="A630" s="18">
        <v>36982</v>
      </c>
      <c r="B630" s="6">
        <v>7</v>
      </c>
      <c r="C630" s="3">
        <v>39</v>
      </c>
      <c r="D630" s="3">
        <v>100</v>
      </c>
      <c r="E630" s="3">
        <v>613</v>
      </c>
      <c r="F630" s="7">
        <f t="shared" si="22"/>
        <v>0.6549145299145299</v>
      </c>
      <c r="G630" s="3">
        <v>11</v>
      </c>
      <c r="H630" s="3">
        <v>21</v>
      </c>
      <c r="I630" s="7">
        <v>20.271105192948717</v>
      </c>
    </row>
    <row r="631" spans="1:9" ht="11.25">
      <c r="A631" s="18">
        <v>36982</v>
      </c>
      <c r="B631" s="6">
        <v>7</v>
      </c>
      <c r="C631" s="3">
        <v>40</v>
      </c>
      <c r="D631" s="3">
        <v>5</v>
      </c>
      <c r="E631" s="3">
        <v>108</v>
      </c>
      <c r="F631" s="7">
        <f t="shared" si="22"/>
        <v>0.11538461538461539</v>
      </c>
      <c r="G631" s="3">
        <v>11</v>
      </c>
      <c r="H631" s="3">
        <v>14</v>
      </c>
      <c r="I631" s="7">
        <v>4.617245061686392</v>
      </c>
    </row>
    <row r="632" spans="1:9" ht="11.25">
      <c r="A632" s="18">
        <v>36982</v>
      </c>
      <c r="B632" s="6">
        <v>7</v>
      </c>
      <c r="C632" s="3">
        <v>40</v>
      </c>
      <c r="D632" s="3">
        <v>10</v>
      </c>
      <c r="E632" s="3">
        <v>273</v>
      </c>
      <c r="F632" s="7">
        <f t="shared" si="22"/>
        <v>0.2916666666666667</v>
      </c>
      <c r="G632" s="3">
        <v>11</v>
      </c>
      <c r="H632" s="3">
        <v>14</v>
      </c>
      <c r="I632" s="7">
        <v>14.984364869270834</v>
      </c>
    </row>
    <row r="633" spans="1:9" ht="11.25">
      <c r="A633" s="18">
        <v>36982</v>
      </c>
      <c r="B633" s="6">
        <v>7</v>
      </c>
      <c r="C633" s="3">
        <v>40</v>
      </c>
      <c r="D633" s="3">
        <v>20</v>
      </c>
      <c r="E633" s="3">
        <v>508</v>
      </c>
      <c r="F633" s="7">
        <f t="shared" si="22"/>
        <v>0.5427350427350427</v>
      </c>
      <c r="G633" s="3">
        <v>11</v>
      </c>
      <c r="H633" s="3">
        <v>14</v>
      </c>
      <c r="I633" s="7">
        <v>23.838568180248743</v>
      </c>
    </row>
    <row r="634" spans="1:9" ht="11.25">
      <c r="A634" s="18">
        <v>36982</v>
      </c>
      <c r="B634" s="6">
        <v>7</v>
      </c>
      <c r="C634" s="3">
        <v>40</v>
      </c>
      <c r="D634" s="3">
        <v>40</v>
      </c>
      <c r="E634" s="3">
        <v>573</v>
      </c>
      <c r="F634" s="7">
        <f t="shared" si="22"/>
        <v>0.6121794871794872</v>
      </c>
      <c r="G634" s="3">
        <v>11</v>
      </c>
      <c r="H634" s="3">
        <v>15</v>
      </c>
      <c r="I634" s="7">
        <v>18.68587316730769</v>
      </c>
    </row>
    <row r="635" spans="1:9" ht="11.25">
      <c r="A635" s="18">
        <v>36982</v>
      </c>
      <c r="B635" s="6">
        <v>7</v>
      </c>
      <c r="C635" s="3">
        <v>40</v>
      </c>
      <c r="D635" s="3">
        <v>60</v>
      </c>
      <c r="E635" s="3">
        <v>599</v>
      </c>
      <c r="F635" s="7">
        <f t="shared" si="22"/>
        <v>0.6399572649572649</v>
      </c>
      <c r="G635" s="3">
        <v>11</v>
      </c>
      <c r="H635" s="3">
        <v>16</v>
      </c>
      <c r="I635" s="7">
        <v>19.716273983974357</v>
      </c>
    </row>
    <row r="636" spans="1:9" ht="11.25">
      <c r="A636" s="18">
        <v>36982</v>
      </c>
      <c r="B636" s="6">
        <v>7</v>
      </c>
      <c r="C636" s="3">
        <v>40</v>
      </c>
      <c r="D636" s="3">
        <v>100</v>
      </c>
      <c r="E636" s="3">
        <v>637</v>
      </c>
      <c r="F636" s="7">
        <f t="shared" si="22"/>
        <v>0.6805555555555556</v>
      </c>
      <c r="G636" s="3">
        <v>11</v>
      </c>
      <c r="H636" s="3">
        <v>17</v>
      </c>
      <c r="I636" s="7">
        <v>21.22224440833333</v>
      </c>
    </row>
    <row r="637" spans="1:9" ht="11.25">
      <c r="A637" s="18">
        <v>36982</v>
      </c>
      <c r="B637" s="6">
        <v>7</v>
      </c>
      <c r="C637" s="3">
        <v>41</v>
      </c>
      <c r="D637" s="3">
        <v>5</v>
      </c>
      <c r="E637" s="3">
        <v>277</v>
      </c>
      <c r="F637" s="7">
        <f t="shared" si="22"/>
        <v>0.29594017094017094</v>
      </c>
      <c r="G637" s="3">
        <v>11</v>
      </c>
      <c r="H637" s="3">
        <v>39</v>
      </c>
      <c r="I637" s="7">
        <v>15.193179455494258</v>
      </c>
    </row>
    <row r="638" spans="1:9" ht="11.25">
      <c r="A638" s="18">
        <v>36982</v>
      </c>
      <c r="B638" s="6">
        <v>7</v>
      </c>
      <c r="C638" s="3">
        <v>41</v>
      </c>
      <c r="D638" s="3">
        <v>10</v>
      </c>
      <c r="E638" s="3">
        <v>463</v>
      </c>
      <c r="F638" s="7">
        <f t="shared" si="22"/>
        <v>0.4946581196581197</v>
      </c>
      <c r="G638" s="3">
        <v>11</v>
      </c>
      <c r="H638" s="3">
        <v>40</v>
      </c>
      <c r="I638" s="7">
        <v>22.680739960959414</v>
      </c>
    </row>
    <row r="639" spans="1:9" ht="11.25">
      <c r="A639" s="18">
        <v>36982</v>
      </c>
      <c r="B639" s="6">
        <v>7</v>
      </c>
      <c r="C639" s="3">
        <v>41</v>
      </c>
      <c r="D639" s="3">
        <v>20</v>
      </c>
      <c r="E639" s="3">
        <v>582</v>
      </c>
      <c r="F639" s="7">
        <f t="shared" si="22"/>
        <v>0.6217948717948718</v>
      </c>
      <c r="G639" s="3">
        <v>11</v>
      </c>
      <c r="H639" s="3">
        <v>44</v>
      </c>
      <c r="I639" s="7">
        <v>25.188796558296353</v>
      </c>
    </row>
    <row r="640" spans="1:9" ht="11.25">
      <c r="A640" s="18">
        <v>36982</v>
      </c>
      <c r="B640" s="6">
        <v>7</v>
      </c>
      <c r="C640" s="3">
        <v>41</v>
      </c>
      <c r="D640" s="3">
        <v>40</v>
      </c>
      <c r="E640" s="3">
        <v>576</v>
      </c>
      <c r="F640" s="7">
        <f t="shared" si="22"/>
        <v>0.6153846153846154</v>
      </c>
      <c r="G640" s="3">
        <v>11</v>
      </c>
      <c r="H640" s="3">
        <v>44</v>
      </c>
      <c r="I640" s="7">
        <v>18.804765569230774</v>
      </c>
    </row>
    <row r="641" spans="1:9" ht="11.25">
      <c r="A641" s="18">
        <v>36982</v>
      </c>
      <c r="B641" s="6">
        <v>7</v>
      </c>
      <c r="C641" s="3">
        <v>41</v>
      </c>
      <c r="D641" s="3">
        <v>65</v>
      </c>
      <c r="E641" s="3">
        <v>586</v>
      </c>
      <c r="F641" s="7">
        <f t="shared" si="22"/>
        <v>0.6260683760683761</v>
      </c>
      <c r="G641" s="3">
        <v>11</v>
      </c>
      <c r="H641" s="3">
        <v>44</v>
      </c>
      <c r="I641" s="7">
        <v>19.201073575641022</v>
      </c>
    </row>
    <row r="642" spans="1:9" ht="11.25">
      <c r="A642" s="18">
        <v>36982</v>
      </c>
      <c r="B642" s="6">
        <v>7</v>
      </c>
      <c r="C642" s="3">
        <v>41</v>
      </c>
      <c r="D642" s="3">
        <v>100</v>
      </c>
      <c r="E642" s="3">
        <v>643</v>
      </c>
      <c r="F642" s="7">
        <f t="shared" si="22"/>
        <v>0.686965811965812</v>
      </c>
      <c r="G642" s="3">
        <v>11</v>
      </c>
      <c r="H642" s="3">
        <v>45</v>
      </c>
      <c r="I642" s="7">
        <v>21.46002921217949</v>
      </c>
    </row>
    <row r="643" spans="1:9" ht="11.25">
      <c r="A643" s="18">
        <v>36982</v>
      </c>
      <c r="B643" s="6">
        <v>7</v>
      </c>
      <c r="C643" s="3">
        <v>42</v>
      </c>
      <c r="D643" s="3">
        <v>5</v>
      </c>
      <c r="E643" s="3">
        <v>328</v>
      </c>
      <c r="F643" s="7">
        <f t="shared" si="22"/>
        <v>0.3504273504273504</v>
      </c>
      <c r="G643" s="3">
        <v>11</v>
      </c>
      <c r="H643" s="3">
        <v>36</v>
      </c>
      <c r="I643" s="7">
        <v>17.679176032566293</v>
      </c>
    </row>
    <row r="644" spans="1:9" ht="11.25">
      <c r="A644" s="18">
        <v>36982</v>
      </c>
      <c r="B644" s="6">
        <v>7</v>
      </c>
      <c r="C644" s="3">
        <v>42</v>
      </c>
      <c r="D644" s="3">
        <v>10</v>
      </c>
      <c r="E644" s="3">
        <v>488</v>
      </c>
      <c r="F644" s="7">
        <f t="shared" si="22"/>
        <v>0.5213675213675214</v>
      </c>
      <c r="G644" s="3">
        <v>11</v>
      </c>
      <c r="H644" s="3">
        <v>36</v>
      </c>
      <c r="I644" s="7">
        <v>23.355419820863467</v>
      </c>
    </row>
    <row r="645" spans="1:9" ht="11.25">
      <c r="A645" s="18">
        <v>36982</v>
      </c>
      <c r="B645" s="6">
        <v>7</v>
      </c>
      <c r="C645" s="3">
        <v>42</v>
      </c>
      <c r="D645" s="3">
        <v>20</v>
      </c>
      <c r="E645" s="3">
        <v>564</v>
      </c>
      <c r="F645" s="7">
        <f t="shared" si="22"/>
        <v>0.6025641025641025</v>
      </c>
      <c r="G645" s="3">
        <v>11</v>
      </c>
      <c r="H645" s="3">
        <v>37</v>
      </c>
      <c r="I645" s="7">
        <v>24.923749620463507</v>
      </c>
    </row>
    <row r="646" spans="1:9" ht="11.25">
      <c r="A646" s="18">
        <v>36982</v>
      </c>
      <c r="B646" s="6">
        <v>7</v>
      </c>
      <c r="C646" s="3">
        <v>42</v>
      </c>
      <c r="D646" s="3">
        <v>40</v>
      </c>
      <c r="E646" s="3">
        <v>609</v>
      </c>
      <c r="F646" s="7">
        <f t="shared" si="22"/>
        <v>0.6506410256410257</v>
      </c>
      <c r="G646" s="3">
        <v>11</v>
      </c>
      <c r="H646" s="3">
        <v>37</v>
      </c>
      <c r="I646" s="7">
        <v>20.112581990384616</v>
      </c>
    </row>
    <row r="647" spans="1:9" ht="11.25">
      <c r="A647" s="18">
        <v>36982</v>
      </c>
      <c r="B647" s="6">
        <v>7</v>
      </c>
      <c r="C647" s="3">
        <v>42</v>
      </c>
      <c r="D647" s="3">
        <v>60</v>
      </c>
      <c r="E647" s="3">
        <v>603</v>
      </c>
      <c r="F647" s="7">
        <f t="shared" si="22"/>
        <v>0.6442307692307693</v>
      </c>
      <c r="G647" s="3">
        <v>11</v>
      </c>
      <c r="H647" s="3">
        <v>38</v>
      </c>
      <c r="I647" s="7">
        <v>19.874797186538466</v>
      </c>
    </row>
    <row r="648" spans="1:9" ht="11.25">
      <c r="A648" s="18">
        <v>36982</v>
      </c>
      <c r="B648" s="6">
        <v>7</v>
      </c>
      <c r="C648" s="3">
        <v>42</v>
      </c>
      <c r="D648" s="3">
        <v>100</v>
      </c>
      <c r="E648" s="3">
        <v>392</v>
      </c>
      <c r="F648" s="7">
        <f t="shared" si="22"/>
        <v>0.4188034188034188</v>
      </c>
      <c r="G648" s="3">
        <v>11</v>
      </c>
      <c r="H648" s="3">
        <v>38</v>
      </c>
      <c r="I648" s="7">
        <v>11.512698251282051</v>
      </c>
    </row>
    <row r="649" spans="1:9" ht="11.25">
      <c r="A649" s="18">
        <v>36982</v>
      </c>
      <c r="B649" s="6">
        <v>7</v>
      </c>
      <c r="C649" s="3">
        <v>43</v>
      </c>
      <c r="D649" s="3">
        <v>5</v>
      </c>
      <c r="E649" s="3">
        <v>435</v>
      </c>
      <c r="F649" s="7">
        <f t="shared" si="22"/>
        <v>0.46474358974358976</v>
      </c>
      <c r="G649" s="3">
        <v>11</v>
      </c>
      <c r="H649" s="3">
        <v>32</v>
      </c>
      <c r="I649" s="7">
        <v>21.831778779699828</v>
      </c>
    </row>
    <row r="650" spans="1:9" ht="11.25">
      <c r="A650" s="18">
        <v>36982</v>
      </c>
      <c r="B650" s="6">
        <v>7</v>
      </c>
      <c r="C650" s="3">
        <v>43</v>
      </c>
      <c r="D650" s="3">
        <v>10</v>
      </c>
      <c r="E650" s="3">
        <v>547</v>
      </c>
      <c r="F650" s="7">
        <f t="shared" si="22"/>
        <v>0.5844017094017094</v>
      </c>
      <c r="G650" s="3">
        <v>11</v>
      </c>
      <c r="H650" s="3">
        <v>33</v>
      </c>
      <c r="I650" s="7">
        <v>24.63601157975462</v>
      </c>
    </row>
    <row r="651" spans="1:9" ht="11.25">
      <c r="A651" s="18">
        <v>36982</v>
      </c>
      <c r="B651" s="6">
        <v>7</v>
      </c>
      <c r="C651" s="3">
        <v>43</v>
      </c>
      <c r="D651" s="3">
        <v>20</v>
      </c>
      <c r="E651" s="3">
        <v>591</v>
      </c>
      <c r="F651" s="7">
        <f t="shared" si="22"/>
        <v>0.6314102564102564</v>
      </c>
      <c r="G651" s="3">
        <v>11</v>
      </c>
      <c r="H651" s="3">
        <v>33</v>
      </c>
      <c r="I651" s="7">
        <v>25.30603923450752</v>
      </c>
    </row>
    <row r="652" spans="1:9" ht="11.25">
      <c r="A652" s="18">
        <v>36982</v>
      </c>
      <c r="B652" s="6">
        <v>7</v>
      </c>
      <c r="C652" s="3">
        <v>43</v>
      </c>
      <c r="D652" s="3">
        <v>40</v>
      </c>
      <c r="E652" s="3">
        <v>668</v>
      </c>
      <c r="F652" s="7">
        <f t="shared" si="22"/>
        <v>0.7136752136752137</v>
      </c>
      <c r="G652" s="3">
        <v>11</v>
      </c>
      <c r="H652" s="3">
        <v>34</v>
      </c>
      <c r="I652" s="7">
        <v>22.450799228205128</v>
      </c>
    </row>
    <row r="653" spans="1:9" ht="11.25">
      <c r="A653" s="18">
        <v>36982</v>
      </c>
      <c r="B653" s="6">
        <v>7</v>
      </c>
      <c r="C653" s="3">
        <v>43</v>
      </c>
      <c r="D653" s="3">
        <v>60</v>
      </c>
      <c r="E653" s="3">
        <v>616</v>
      </c>
      <c r="F653" s="7">
        <f t="shared" si="22"/>
        <v>0.6581196581196581</v>
      </c>
      <c r="G653" s="3">
        <v>11</v>
      </c>
      <c r="H653" s="3">
        <v>34</v>
      </c>
      <c r="I653" s="7">
        <v>20.389997594871794</v>
      </c>
    </row>
    <row r="654" spans="1:9" ht="11.25">
      <c r="A654" s="18">
        <v>36982</v>
      </c>
      <c r="B654" s="6">
        <v>7</v>
      </c>
      <c r="C654" s="3">
        <v>43</v>
      </c>
      <c r="D654" s="3">
        <v>100</v>
      </c>
      <c r="E654" s="3">
        <v>714</v>
      </c>
      <c r="F654" s="7">
        <f t="shared" si="22"/>
        <v>0.7628205128205128</v>
      </c>
      <c r="G654" s="3">
        <v>11</v>
      </c>
      <c r="H654" s="3">
        <v>35</v>
      </c>
      <c r="I654" s="7">
        <v>24.273816057692304</v>
      </c>
    </row>
    <row r="655" spans="1:9" ht="11.25">
      <c r="A655" s="18">
        <v>36982</v>
      </c>
      <c r="B655" s="6">
        <v>7</v>
      </c>
      <c r="C655" s="3">
        <v>44</v>
      </c>
      <c r="D655" s="3">
        <v>5</v>
      </c>
      <c r="E655" s="3">
        <v>391</v>
      </c>
      <c r="F655" s="7">
        <f t="shared" si="22"/>
        <v>0.41773504273504275</v>
      </c>
      <c r="G655" s="3">
        <v>11</v>
      </c>
      <c r="H655" s="3">
        <v>28</v>
      </c>
      <c r="I655" s="7">
        <v>20.29848066298111</v>
      </c>
    </row>
    <row r="656" spans="1:9" ht="11.25">
      <c r="A656" s="18">
        <v>36982</v>
      </c>
      <c r="B656" s="6">
        <v>7</v>
      </c>
      <c r="C656" s="3">
        <v>44</v>
      </c>
      <c r="D656" s="3">
        <v>10</v>
      </c>
      <c r="E656" s="3">
        <v>508</v>
      </c>
      <c r="F656" s="7">
        <f t="shared" si="22"/>
        <v>0.5427350427350427</v>
      </c>
      <c r="G656" s="3">
        <v>11</v>
      </c>
      <c r="H656" s="3">
        <v>29</v>
      </c>
      <c r="I656" s="7">
        <v>23.838568180248743</v>
      </c>
    </row>
    <row r="657" spans="1:9" ht="11.25">
      <c r="A657" s="18">
        <v>36982</v>
      </c>
      <c r="B657" s="6">
        <v>7</v>
      </c>
      <c r="C657" s="3">
        <v>44</v>
      </c>
      <c r="D657" s="3">
        <v>15</v>
      </c>
      <c r="E657" s="3">
        <v>568</v>
      </c>
      <c r="F657" s="7">
        <f t="shared" si="22"/>
        <v>0.6068376068376068</v>
      </c>
      <c r="G657" s="3">
        <v>11</v>
      </c>
      <c r="H657" s="3">
        <v>29</v>
      </c>
      <c r="I657" s="7">
        <v>24.986170439535393</v>
      </c>
    </row>
    <row r="658" spans="1:9" ht="11.25">
      <c r="A658" s="18">
        <v>36982</v>
      </c>
      <c r="B658" s="6">
        <v>7</v>
      </c>
      <c r="C658" s="3">
        <v>44</v>
      </c>
      <c r="D658" s="3">
        <v>40</v>
      </c>
      <c r="E658" s="3">
        <v>594</v>
      </c>
      <c r="F658" s="7">
        <f t="shared" si="22"/>
        <v>0.6346153846153846</v>
      </c>
      <c r="G658" s="3">
        <v>11</v>
      </c>
      <c r="H658" s="3">
        <v>30</v>
      </c>
      <c r="I658" s="7">
        <v>19.51811998076923</v>
      </c>
    </row>
    <row r="659" spans="1:9" ht="11.25">
      <c r="A659" s="18">
        <v>36982</v>
      </c>
      <c r="B659" s="6">
        <v>7</v>
      </c>
      <c r="C659" s="3">
        <v>44</v>
      </c>
      <c r="D659" s="3">
        <v>60</v>
      </c>
      <c r="E659" s="3">
        <v>518</v>
      </c>
      <c r="F659" s="7">
        <f t="shared" si="22"/>
        <v>0.5534188034188035</v>
      </c>
      <c r="G659" s="3">
        <v>11</v>
      </c>
      <c r="H659" s="3">
        <v>30</v>
      </c>
      <c r="I659" s="7">
        <v>16.50617913205128</v>
      </c>
    </row>
    <row r="660" spans="1:9" ht="11.25">
      <c r="A660" s="18">
        <v>36982</v>
      </c>
      <c r="B660" s="6">
        <v>7</v>
      </c>
      <c r="C660" s="3">
        <v>44</v>
      </c>
      <c r="D660" s="3">
        <v>100</v>
      </c>
      <c r="E660" s="3">
        <v>477</v>
      </c>
      <c r="F660" s="7">
        <f t="shared" si="22"/>
        <v>0.5096153846153846</v>
      </c>
      <c r="G660" s="3">
        <v>11</v>
      </c>
      <c r="H660" s="3">
        <v>31</v>
      </c>
      <c r="I660" s="7">
        <v>14.881316305769227</v>
      </c>
    </row>
    <row r="661" spans="1:9" ht="11.25">
      <c r="A661" s="18">
        <v>36982</v>
      </c>
      <c r="B661" s="6" t="s">
        <v>155</v>
      </c>
      <c r="C661" s="3">
        <v>25</v>
      </c>
      <c r="D661" s="3">
        <v>5</v>
      </c>
      <c r="E661" s="3">
        <v>148</v>
      </c>
      <c r="F661" s="7">
        <f aca="true" t="shared" si="23" ref="F661:F692">E661/631</f>
        <v>0.23454833597464342</v>
      </c>
      <c r="G661" s="3">
        <v>14</v>
      </c>
      <c r="H661" s="3">
        <v>27</v>
      </c>
      <c r="I661" s="7">
        <v>9.827154130520064</v>
      </c>
    </row>
    <row r="662" spans="1:9" ht="11.25">
      <c r="A662" s="18">
        <v>36982</v>
      </c>
      <c r="B662" s="6" t="s">
        <v>155</v>
      </c>
      <c r="C662" s="3">
        <v>25</v>
      </c>
      <c r="D662" s="3">
        <v>5</v>
      </c>
      <c r="E662" s="3">
        <v>148</v>
      </c>
      <c r="F662" s="7">
        <f t="shared" si="23"/>
        <v>0.23454833597464342</v>
      </c>
      <c r="G662" s="3">
        <v>14</v>
      </c>
      <c r="H662" s="3">
        <v>27</v>
      </c>
      <c r="I662" s="7">
        <v>9.827154130520064</v>
      </c>
    </row>
    <row r="663" spans="1:9" ht="11.25">
      <c r="A663" s="18">
        <v>36982</v>
      </c>
      <c r="B663" s="6" t="s">
        <v>155</v>
      </c>
      <c r="C663" s="3">
        <v>25</v>
      </c>
      <c r="D663" s="3">
        <v>10</v>
      </c>
      <c r="E663" s="3">
        <v>226</v>
      </c>
      <c r="F663" s="7">
        <f t="shared" si="23"/>
        <v>0.358161648177496</v>
      </c>
      <c r="G663" s="3">
        <v>14</v>
      </c>
      <c r="H663" s="3">
        <v>28</v>
      </c>
      <c r="I663" s="7">
        <v>13.118723964738383</v>
      </c>
    </row>
    <row r="664" spans="1:9" ht="11.25">
      <c r="A664" s="18">
        <v>36982</v>
      </c>
      <c r="B664" s="6" t="s">
        <v>155</v>
      </c>
      <c r="C664" s="3">
        <v>25</v>
      </c>
      <c r="D664" s="3">
        <v>10</v>
      </c>
      <c r="E664" s="3">
        <v>226</v>
      </c>
      <c r="F664" s="7">
        <f t="shared" si="23"/>
        <v>0.358161648177496</v>
      </c>
      <c r="G664" s="3">
        <v>14</v>
      </c>
      <c r="H664" s="3">
        <v>28</v>
      </c>
      <c r="I664" s="7">
        <v>13.118723964738383</v>
      </c>
    </row>
    <row r="665" spans="1:9" ht="11.25">
      <c r="A665" s="18">
        <v>36982</v>
      </c>
      <c r="B665" s="6" t="s">
        <v>155</v>
      </c>
      <c r="C665" s="3">
        <v>25</v>
      </c>
      <c r="D665" s="3">
        <v>20</v>
      </c>
      <c r="E665" s="3">
        <v>296</v>
      </c>
      <c r="F665" s="7">
        <f t="shared" si="23"/>
        <v>0.46909667194928684</v>
      </c>
      <c r="G665" s="3">
        <v>14</v>
      </c>
      <c r="H665" s="3">
        <v>28</v>
      </c>
      <c r="I665" s="7">
        <v>15.854737902745871</v>
      </c>
    </row>
    <row r="666" spans="1:9" ht="11.25">
      <c r="A666" s="18">
        <v>36982</v>
      </c>
      <c r="B666" s="6" t="s">
        <v>155</v>
      </c>
      <c r="C666" s="3">
        <v>25</v>
      </c>
      <c r="D666" s="3">
        <v>20</v>
      </c>
      <c r="E666" s="3">
        <v>296</v>
      </c>
      <c r="F666" s="7">
        <f t="shared" si="23"/>
        <v>0.46909667194928684</v>
      </c>
      <c r="G666" s="3">
        <v>14</v>
      </c>
      <c r="H666" s="3">
        <v>28</v>
      </c>
      <c r="I666" s="7">
        <v>15.854737902745871</v>
      </c>
    </row>
    <row r="667" spans="1:9" ht="11.25">
      <c r="A667" s="18">
        <v>36982</v>
      </c>
      <c r="B667" s="6" t="s">
        <v>155</v>
      </c>
      <c r="C667" s="3">
        <v>25</v>
      </c>
      <c r="D667" s="3">
        <v>40</v>
      </c>
      <c r="E667" s="3">
        <v>330</v>
      </c>
      <c r="F667" s="7">
        <f t="shared" si="23"/>
        <v>0.5229793977812995</v>
      </c>
      <c r="G667" s="3">
        <v>14</v>
      </c>
      <c r="H667" s="3">
        <v>29</v>
      </c>
      <c r="I667" s="7">
        <v>16.930637864342316</v>
      </c>
    </row>
    <row r="668" spans="1:9" ht="11.25">
      <c r="A668" s="18">
        <v>36982</v>
      </c>
      <c r="B668" s="6" t="s">
        <v>155</v>
      </c>
      <c r="C668" s="3">
        <v>25</v>
      </c>
      <c r="D668" s="3">
        <v>40</v>
      </c>
      <c r="E668" s="3">
        <v>330</v>
      </c>
      <c r="F668" s="7">
        <f t="shared" si="23"/>
        <v>0.5229793977812995</v>
      </c>
      <c r="G668" s="3">
        <v>14</v>
      </c>
      <c r="H668" s="3">
        <v>29</v>
      </c>
      <c r="I668" s="7">
        <v>16.930637864342316</v>
      </c>
    </row>
    <row r="669" spans="1:9" ht="11.25">
      <c r="A669" s="18">
        <v>36982</v>
      </c>
      <c r="B669" s="6" t="s">
        <v>155</v>
      </c>
      <c r="C669" s="3">
        <v>25</v>
      </c>
      <c r="D669" s="3">
        <v>60</v>
      </c>
      <c r="E669" s="3">
        <v>369</v>
      </c>
      <c r="F669" s="7">
        <f t="shared" si="23"/>
        <v>0.5847860538827259</v>
      </c>
      <c r="G669" s="3">
        <v>14</v>
      </c>
      <c r="H669" s="3">
        <v>29</v>
      </c>
      <c r="I669" s="7">
        <v>18.39260763740095</v>
      </c>
    </row>
    <row r="670" spans="1:9" ht="11.25">
      <c r="A670" s="18">
        <v>36982</v>
      </c>
      <c r="B670" s="6" t="s">
        <v>155</v>
      </c>
      <c r="C670" s="3">
        <v>25</v>
      </c>
      <c r="D670" s="3">
        <v>60</v>
      </c>
      <c r="E670" s="3">
        <v>369</v>
      </c>
      <c r="F670" s="7">
        <f t="shared" si="23"/>
        <v>0.5847860538827259</v>
      </c>
      <c r="G670" s="3">
        <v>14</v>
      </c>
      <c r="H670" s="3">
        <v>29</v>
      </c>
      <c r="I670" s="7">
        <v>18.39260763740095</v>
      </c>
    </row>
    <row r="671" spans="1:9" ht="11.25">
      <c r="A671" s="18">
        <v>36982</v>
      </c>
      <c r="B671" s="6" t="s">
        <v>155</v>
      </c>
      <c r="C671" s="3">
        <v>25</v>
      </c>
      <c r="D671" s="3">
        <v>100</v>
      </c>
      <c r="E671" s="3">
        <v>387</v>
      </c>
      <c r="F671" s="7">
        <f t="shared" si="23"/>
        <v>0.6133122028526149</v>
      </c>
      <c r="G671" s="3">
        <v>14</v>
      </c>
      <c r="H671" s="3">
        <v>30</v>
      </c>
      <c r="I671" s="7">
        <v>19.067362917274167</v>
      </c>
    </row>
    <row r="672" spans="1:9" ht="11.25">
      <c r="A672" s="18">
        <v>36982</v>
      </c>
      <c r="B672" s="6" t="s">
        <v>155</v>
      </c>
      <c r="C672" s="3">
        <v>25</v>
      </c>
      <c r="D672" s="3">
        <v>100</v>
      </c>
      <c r="E672" s="3">
        <v>387</v>
      </c>
      <c r="F672" s="7">
        <f t="shared" si="23"/>
        <v>0.6133122028526149</v>
      </c>
      <c r="G672" s="3">
        <v>14</v>
      </c>
      <c r="H672" s="3">
        <v>30</v>
      </c>
      <c r="I672" s="7">
        <v>19.067362917274167</v>
      </c>
    </row>
    <row r="673" spans="1:9" ht="11.25">
      <c r="A673" s="18">
        <v>36982</v>
      </c>
      <c r="B673" s="6" t="s">
        <v>155</v>
      </c>
      <c r="C673" s="3">
        <v>26</v>
      </c>
      <c r="D673" s="3">
        <v>5</v>
      </c>
      <c r="E673" s="3">
        <v>113</v>
      </c>
      <c r="F673" s="7">
        <f t="shared" si="23"/>
        <v>0.179080824088748</v>
      </c>
      <c r="G673" s="3">
        <v>14</v>
      </c>
      <c r="H673" s="3">
        <v>32</v>
      </c>
      <c r="I673" s="7">
        <v>8.266960349267002</v>
      </c>
    </row>
    <row r="674" spans="1:9" ht="11.25">
      <c r="A674" s="18">
        <v>36982</v>
      </c>
      <c r="B674" s="6" t="s">
        <v>155</v>
      </c>
      <c r="C674" s="3">
        <v>26</v>
      </c>
      <c r="D674" s="3">
        <v>5</v>
      </c>
      <c r="E674" s="3">
        <v>113</v>
      </c>
      <c r="F674" s="7">
        <f t="shared" si="23"/>
        <v>0.179080824088748</v>
      </c>
      <c r="G674" s="3">
        <v>14</v>
      </c>
      <c r="H674" s="3">
        <v>32</v>
      </c>
      <c r="I674" s="7">
        <v>8.266960349267002</v>
      </c>
    </row>
    <row r="675" spans="1:9" ht="11.25">
      <c r="A675" s="18">
        <v>36982</v>
      </c>
      <c r="B675" s="6" t="s">
        <v>155</v>
      </c>
      <c r="C675" s="3">
        <v>26</v>
      </c>
      <c r="D675" s="3">
        <v>10</v>
      </c>
      <c r="E675" s="3">
        <v>217</v>
      </c>
      <c r="F675" s="7">
        <f t="shared" si="23"/>
        <v>0.3438985736925515</v>
      </c>
      <c r="G675" s="3">
        <v>14</v>
      </c>
      <c r="H675" s="3">
        <v>32</v>
      </c>
      <c r="I675" s="7">
        <v>12.751992361706193</v>
      </c>
    </row>
    <row r="676" spans="1:9" ht="11.25">
      <c r="A676" s="18">
        <v>36982</v>
      </c>
      <c r="B676" s="6" t="s">
        <v>155</v>
      </c>
      <c r="C676" s="3">
        <v>26</v>
      </c>
      <c r="D676" s="3">
        <v>10</v>
      </c>
      <c r="E676" s="3">
        <v>217</v>
      </c>
      <c r="F676" s="7">
        <f t="shared" si="23"/>
        <v>0.3438985736925515</v>
      </c>
      <c r="G676" s="3">
        <v>14</v>
      </c>
      <c r="H676" s="3">
        <v>32</v>
      </c>
      <c r="I676" s="7">
        <v>12.751992361706193</v>
      </c>
    </row>
    <row r="677" spans="1:9" ht="11.25">
      <c r="A677" s="18">
        <v>36982</v>
      </c>
      <c r="B677" s="6" t="s">
        <v>155</v>
      </c>
      <c r="C677" s="3">
        <v>26</v>
      </c>
      <c r="D677" s="3">
        <v>20</v>
      </c>
      <c r="E677" s="3">
        <v>217</v>
      </c>
      <c r="F677" s="7">
        <f t="shared" si="23"/>
        <v>0.3438985736925515</v>
      </c>
      <c r="G677" s="3">
        <v>14</v>
      </c>
      <c r="H677" s="3">
        <v>32</v>
      </c>
      <c r="I677" s="7">
        <v>12.751992361706193</v>
      </c>
    </row>
    <row r="678" spans="1:9" ht="11.25">
      <c r="A678" s="18">
        <v>36982</v>
      </c>
      <c r="B678" s="6" t="s">
        <v>155</v>
      </c>
      <c r="C678" s="3">
        <v>26</v>
      </c>
      <c r="D678" s="3">
        <v>20</v>
      </c>
      <c r="E678" s="3">
        <v>217</v>
      </c>
      <c r="F678" s="7">
        <f t="shared" si="23"/>
        <v>0.3438985736925515</v>
      </c>
      <c r="G678" s="3">
        <v>14</v>
      </c>
      <c r="H678" s="3">
        <v>32</v>
      </c>
      <c r="I678" s="7">
        <v>12.751992361706193</v>
      </c>
    </row>
    <row r="679" spans="1:9" ht="11.25">
      <c r="A679" s="18">
        <v>36982</v>
      </c>
      <c r="B679" s="6" t="s">
        <v>155</v>
      </c>
      <c r="C679" s="3">
        <v>26</v>
      </c>
      <c r="D679" s="3">
        <v>40</v>
      </c>
      <c r="E679" s="3">
        <v>356</v>
      </c>
      <c r="F679" s="7">
        <f t="shared" si="23"/>
        <v>0.5641838351822503</v>
      </c>
      <c r="G679" s="3">
        <v>14</v>
      </c>
      <c r="H679" s="3">
        <v>33</v>
      </c>
      <c r="I679" s="7">
        <v>17.905284379714736</v>
      </c>
    </row>
    <row r="680" spans="1:9" ht="11.25">
      <c r="A680" s="18">
        <v>36982</v>
      </c>
      <c r="B680" s="6" t="s">
        <v>155</v>
      </c>
      <c r="C680" s="3">
        <v>26</v>
      </c>
      <c r="D680" s="3">
        <v>40</v>
      </c>
      <c r="E680" s="3">
        <v>356</v>
      </c>
      <c r="F680" s="7">
        <f t="shared" si="23"/>
        <v>0.5641838351822503</v>
      </c>
      <c r="G680" s="3">
        <v>14</v>
      </c>
      <c r="H680" s="3">
        <v>33</v>
      </c>
      <c r="I680" s="7">
        <v>17.905284379714736</v>
      </c>
    </row>
    <row r="681" spans="1:9" ht="11.25">
      <c r="A681" s="18">
        <v>36982</v>
      </c>
      <c r="B681" s="6" t="s">
        <v>155</v>
      </c>
      <c r="C681" s="3">
        <v>26</v>
      </c>
      <c r="D681" s="3">
        <v>60</v>
      </c>
      <c r="E681" s="3">
        <v>321</v>
      </c>
      <c r="F681" s="7">
        <f t="shared" si="23"/>
        <v>0.508716323296355</v>
      </c>
      <c r="G681" s="3">
        <v>14</v>
      </c>
      <c r="H681" s="3">
        <v>34</v>
      </c>
      <c r="I681" s="7">
        <v>16.593260224405704</v>
      </c>
    </row>
    <row r="682" spans="1:9" ht="11.25">
      <c r="A682" s="18">
        <v>36982</v>
      </c>
      <c r="B682" s="6" t="s">
        <v>155</v>
      </c>
      <c r="C682" s="3">
        <v>26</v>
      </c>
      <c r="D682" s="3">
        <v>60</v>
      </c>
      <c r="E682" s="3">
        <v>321</v>
      </c>
      <c r="F682" s="7">
        <f t="shared" si="23"/>
        <v>0.508716323296355</v>
      </c>
      <c r="G682" s="3">
        <v>14</v>
      </c>
      <c r="H682" s="3">
        <v>34</v>
      </c>
      <c r="I682" s="7">
        <v>16.593260224405704</v>
      </c>
    </row>
    <row r="683" spans="1:9" ht="11.25">
      <c r="A683" s="18">
        <v>36982</v>
      </c>
      <c r="B683" s="6" t="s">
        <v>155</v>
      </c>
      <c r="C683" s="3">
        <v>26</v>
      </c>
      <c r="D683" s="3">
        <v>100</v>
      </c>
      <c r="E683" s="3">
        <v>327</v>
      </c>
      <c r="F683" s="7">
        <f t="shared" si="23"/>
        <v>0.5182250396196514</v>
      </c>
      <c r="G683" s="3">
        <v>14</v>
      </c>
      <c r="H683" s="3">
        <v>34</v>
      </c>
      <c r="I683" s="7">
        <v>16.81817865103011</v>
      </c>
    </row>
    <row r="684" spans="1:9" ht="11.25">
      <c r="A684" s="18">
        <v>36982</v>
      </c>
      <c r="B684" s="6" t="s">
        <v>155</v>
      </c>
      <c r="C684" s="3">
        <v>26</v>
      </c>
      <c r="D684" s="3">
        <v>100</v>
      </c>
      <c r="E684" s="3">
        <v>327</v>
      </c>
      <c r="F684" s="7">
        <f t="shared" si="23"/>
        <v>0.5182250396196514</v>
      </c>
      <c r="G684" s="3">
        <v>14</v>
      </c>
      <c r="H684" s="3">
        <v>34</v>
      </c>
      <c r="I684" s="7">
        <v>16.81817865103011</v>
      </c>
    </row>
    <row r="685" spans="1:9" ht="11.25">
      <c r="A685" s="18">
        <v>36982</v>
      </c>
      <c r="B685" s="6" t="s">
        <v>155</v>
      </c>
      <c r="C685" s="3">
        <v>27</v>
      </c>
      <c r="D685" s="3">
        <v>5</v>
      </c>
      <c r="E685" s="3">
        <v>131</v>
      </c>
      <c r="F685" s="7">
        <f t="shared" si="23"/>
        <v>0.2076069730586371</v>
      </c>
      <c r="G685" s="3">
        <v>14</v>
      </c>
      <c r="H685" s="3">
        <v>36</v>
      </c>
      <c r="I685" s="7">
        <v>9.075783507326685</v>
      </c>
    </row>
    <row r="686" spans="1:9" ht="11.25">
      <c r="A686" s="18">
        <v>36982</v>
      </c>
      <c r="B686" s="6" t="s">
        <v>155</v>
      </c>
      <c r="C686" s="3">
        <v>27</v>
      </c>
      <c r="D686" s="3">
        <v>5</v>
      </c>
      <c r="E686" s="3">
        <v>131</v>
      </c>
      <c r="F686" s="7">
        <f t="shared" si="23"/>
        <v>0.2076069730586371</v>
      </c>
      <c r="G686" s="3">
        <v>14</v>
      </c>
      <c r="H686" s="3">
        <v>36</v>
      </c>
      <c r="I686" s="7">
        <v>9.075783507326685</v>
      </c>
    </row>
    <row r="687" spans="1:9" ht="11.25">
      <c r="A687" s="18">
        <v>36982</v>
      </c>
      <c r="B687" s="6" t="s">
        <v>155</v>
      </c>
      <c r="C687" s="3">
        <v>27</v>
      </c>
      <c r="D687" s="3">
        <v>10</v>
      </c>
      <c r="E687" s="3">
        <v>246</v>
      </c>
      <c r="F687" s="7">
        <f t="shared" si="23"/>
        <v>0.3898573692551506</v>
      </c>
      <c r="G687" s="3">
        <v>14</v>
      </c>
      <c r="H687" s="3">
        <v>36</v>
      </c>
      <c r="I687" s="7">
        <v>13.921480745302024</v>
      </c>
    </row>
    <row r="688" spans="1:9" ht="11.25">
      <c r="A688" s="18">
        <v>36982</v>
      </c>
      <c r="B688" s="6" t="s">
        <v>155</v>
      </c>
      <c r="C688" s="3">
        <v>27</v>
      </c>
      <c r="D688" s="3">
        <v>10</v>
      </c>
      <c r="E688" s="3">
        <v>246</v>
      </c>
      <c r="F688" s="7">
        <f t="shared" si="23"/>
        <v>0.3898573692551506</v>
      </c>
      <c r="G688" s="3">
        <v>14</v>
      </c>
      <c r="H688" s="3">
        <v>36</v>
      </c>
      <c r="I688" s="7">
        <v>13.921480745302024</v>
      </c>
    </row>
    <row r="689" spans="1:9" ht="11.25">
      <c r="A689" s="18">
        <v>36982</v>
      </c>
      <c r="B689" s="6" t="s">
        <v>155</v>
      </c>
      <c r="C689" s="3">
        <v>27</v>
      </c>
      <c r="D689" s="3">
        <v>20</v>
      </c>
      <c r="E689" s="3">
        <v>334</v>
      </c>
      <c r="F689" s="7">
        <f t="shared" si="23"/>
        <v>0.5293185419968305</v>
      </c>
      <c r="G689" s="3">
        <v>14</v>
      </c>
      <c r="H689" s="3">
        <v>37</v>
      </c>
      <c r="I689" s="7">
        <v>17.253660556397534</v>
      </c>
    </row>
    <row r="690" spans="1:9" ht="11.25">
      <c r="A690" s="18">
        <v>36982</v>
      </c>
      <c r="B690" s="6" t="s">
        <v>155</v>
      </c>
      <c r="C690" s="3">
        <v>27</v>
      </c>
      <c r="D690" s="3">
        <v>20</v>
      </c>
      <c r="E690" s="3">
        <v>334</v>
      </c>
      <c r="F690" s="7">
        <f t="shared" si="23"/>
        <v>0.5293185419968305</v>
      </c>
      <c r="G690" s="3">
        <v>14</v>
      </c>
      <c r="H690" s="3">
        <v>37</v>
      </c>
      <c r="I690" s="7">
        <v>17.253660556397534</v>
      </c>
    </row>
    <row r="691" spans="1:9" ht="11.25">
      <c r="A691" s="18">
        <v>36982</v>
      </c>
      <c r="B691" s="6" t="s">
        <v>155</v>
      </c>
      <c r="C691" s="3">
        <v>27</v>
      </c>
      <c r="D691" s="3">
        <v>40</v>
      </c>
      <c r="E691" s="3">
        <v>254</v>
      </c>
      <c r="F691" s="7">
        <f t="shared" si="23"/>
        <v>0.40253565768621236</v>
      </c>
      <c r="G691" s="3">
        <v>14</v>
      </c>
      <c r="H691" s="3">
        <v>37</v>
      </c>
      <c r="I691" s="7">
        <v>14.081671127099842</v>
      </c>
    </row>
    <row r="692" spans="1:9" ht="11.25">
      <c r="A692" s="18">
        <v>36982</v>
      </c>
      <c r="B692" s="6" t="s">
        <v>155</v>
      </c>
      <c r="C692" s="3">
        <v>27</v>
      </c>
      <c r="D692" s="3">
        <v>40</v>
      </c>
      <c r="E692" s="3">
        <v>254</v>
      </c>
      <c r="F692" s="7">
        <f t="shared" si="23"/>
        <v>0.40253565768621236</v>
      </c>
      <c r="G692" s="3">
        <v>14</v>
      </c>
      <c r="H692" s="3">
        <v>37</v>
      </c>
      <c r="I692" s="7">
        <v>14.081671127099842</v>
      </c>
    </row>
    <row r="693" spans="1:9" ht="11.25">
      <c r="A693" s="18">
        <v>36982</v>
      </c>
      <c r="B693" s="6" t="s">
        <v>155</v>
      </c>
      <c r="C693" s="3">
        <v>27</v>
      </c>
      <c r="D693" s="3">
        <v>60</v>
      </c>
      <c r="E693" s="3">
        <v>316</v>
      </c>
      <c r="F693" s="7">
        <f aca="true" t="shared" si="24" ref="F693:F724">E693/631</f>
        <v>0.5007923930269413</v>
      </c>
      <c r="G693" s="3">
        <v>14</v>
      </c>
      <c r="H693" s="3">
        <v>37</v>
      </c>
      <c r="I693" s="7">
        <v>16.4058282022187</v>
      </c>
    </row>
    <row r="694" spans="1:9" ht="11.25">
      <c r="A694" s="18">
        <v>36982</v>
      </c>
      <c r="B694" s="6" t="s">
        <v>155</v>
      </c>
      <c r="C694" s="3">
        <v>27</v>
      </c>
      <c r="D694" s="3">
        <v>60</v>
      </c>
      <c r="E694" s="3">
        <v>316</v>
      </c>
      <c r="F694" s="7">
        <f t="shared" si="24"/>
        <v>0.5007923930269413</v>
      </c>
      <c r="G694" s="3">
        <v>14</v>
      </c>
      <c r="H694" s="3">
        <v>37</v>
      </c>
      <c r="I694" s="7">
        <v>16.4058282022187</v>
      </c>
    </row>
    <row r="695" spans="1:9" ht="11.25">
      <c r="A695" s="18">
        <v>36982</v>
      </c>
      <c r="B695" s="6" t="s">
        <v>155</v>
      </c>
      <c r="C695" s="3">
        <v>27</v>
      </c>
      <c r="D695" s="3">
        <v>100</v>
      </c>
      <c r="E695" s="3">
        <v>372</v>
      </c>
      <c r="F695" s="7">
        <f t="shared" si="24"/>
        <v>0.589540412044374</v>
      </c>
      <c r="G695" s="3">
        <v>14</v>
      </c>
      <c r="H695" s="3">
        <v>38</v>
      </c>
      <c r="I695" s="7">
        <v>18.505066850713153</v>
      </c>
    </row>
    <row r="696" spans="1:9" ht="11.25">
      <c r="A696" s="18">
        <v>36982</v>
      </c>
      <c r="B696" s="6" t="s">
        <v>155</v>
      </c>
      <c r="C696" s="3">
        <v>27</v>
      </c>
      <c r="D696" s="3">
        <v>100</v>
      </c>
      <c r="E696" s="3">
        <v>372</v>
      </c>
      <c r="F696" s="7">
        <f t="shared" si="24"/>
        <v>0.589540412044374</v>
      </c>
      <c r="G696" s="3">
        <v>14</v>
      </c>
      <c r="H696" s="3">
        <v>38</v>
      </c>
      <c r="I696" s="7">
        <v>18.505066850713153</v>
      </c>
    </row>
    <row r="697" spans="1:9" ht="11.25">
      <c r="A697" s="18">
        <v>36982</v>
      </c>
      <c r="B697" s="6" t="s">
        <v>155</v>
      </c>
      <c r="C697" s="3">
        <v>28</v>
      </c>
      <c r="D697" s="3">
        <v>5</v>
      </c>
      <c r="E697" s="3">
        <v>124</v>
      </c>
      <c r="F697" s="7">
        <f t="shared" si="24"/>
        <v>0.196513470681458</v>
      </c>
      <c r="G697" s="3">
        <v>14</v>
      </c>
      <c r="H697" s="3">
        <v>40</v>
      </c>
      <c r="I697" s="7">
        <v>8.762861133548489</v>
      </c>
    </row>
    <row r="698" spans="1:9" ht="11.25">
      <c r="A698" s="18">
        <v>36982</v>
      </c>
      <c r="B698" s="6" t="s">
        <v>155</v>
      </c>
      <c r="C698" s="3">
        <v>28</v>
      </c>
      <c r="D698" s="3">
        <v>5</v>
      </c>
      <c r="E698" s="3">
        <v>124</v>
      </c>
      <c r="F698" s="7">
        <f t="shared" si="24"/>
        <v>0.196513470681458</v>
      </c>
      <c r="G698" s="3">
        <v>14</v>
      </c>
      <c r="H698" s="3">
        <v>40</v>
      </c>
      <c r="I698" s="7">
        <v>8.762861133548489</v>
      </c>
    </row>
    <row r="699" spans="1:9" ht="11.25">
      <c r="A699" s="18">
        <v>36982</v>
      </c>
      <c r="B699" s="6" t="s">
        <v>155</v>
      </c>
      <c r="C699" s="3">
        <v>28</v>
      </c>
      <c r="D699" s="3">
        <v>10</v>
      </c>
      <c r="E699" s="3">
        <v>225</v>
      </c>
      <c r="F699" s="7">
        <f t="shared" si="24"/>
        <v>0.35657686212361334</v>
      </c>
      <c r="G699" s="3">
        <v>14</v>
      </c>
      <c r="H699" s="3">
        <v>41</v>
      </c>
      <c r="I699" s="7">
        <v>13.078144316946412</v>
      </c>
    </row>
    <row r="700" spans="1:9" ht="11.25">
      <c r="A700" s="18">
        <v>36982</v>
      </c>
      <c r="B700" s="6" t="s">
        <v>155</v>
      </c>
      <c r="C700" s="3">
        <v>28</v>
      </c>
      <c r="D700" s="3">
        <v>10</v>
      </c>
      <c r="E700" s="3">
        <v>225</v>
      </c>
      <c r="F700" s="7">
        <f t="shared" si="24"/>
        <v>0.35657686212361334</v>
      </c>
      <c r="G700" s="3">
        <v>14</v>
      </c>
      <c r="H700" s="3">
        <v>41</v>
      </c>
      <c r="I700" s="7">
        <v>13.078144316946412</v>
      </c>
    </row>
    <row r="701" spans="1:9" ht="11.25">
      <c r="A701" s="18">
        <v>36982</v>
      </c>
      <c r="B701" s="6" t="s">
        <v>155</v>
      </c>
      <c r="C701" s="3">
        <v>28</v>
      </c>
      <c r="D701" s="3">
        <v>20</v>
      </c>
      <c r="E701" s="3">
        <v>336</v>
      </c>
      <c r="F701" s="7">
        <f t="shared" si="24"/>
        <v>0.5324881141045958</v>
      </c>
      <c r="G701" s="3">
        <v>14</v>
      </c>
      <c r="H701" s="3">
        <v>41</v>
      </c>
      <c r="I701" s="7">
        <v>17.325604983479543</v>
      </c>
    </row>
    <row r="702" spans="1:9" ht="11.25">
      <c r="A702" s="18">
        <v>36982</v>
      </c>
      <c r="B702" s="6" t="s">
        <v>155</v>
      </c>
      <c r="C702" s="3">
        <v>28</v>
      </c>
      <c r="D702" s="3">
        <v>20</v>
      </c>
      <c r="E702" s="3">
        <v>336</v>
      </c>
      <c r="F702" s="7">
        <f t="shared" si="24"/>
        <v>0.5324881141045958</v>
      </c>
      <c r="G702" s="3">
        <v>14</v>
      </c>
      <c r="H702" s="3">
        <v>41</v>
      </c>
      <c r="I702" s="7">
        <v>17.325604983479543</v>
      </c>
    </row>
    <row r="703" spans="1:9" ht="11.25">
      <c r="A703" s="18">
        <v>36982</v>
      </c>
      <c r="B703" s="6" t="s">
        <v>155</v>
      </c>
      <c r="C703" s="3">
        <v>28</v>
      </c>
      <c r="D703" s="3">
        <v>40</v>
      </c>
      <c r="E703" s="3">
        <v>372</v>
      </c>
      <c r="F703" s="7">
        <f t="shared" si="24"/>
        <v>0.589540412044374</v>
      </c>
      <c r="G703" s="3">
        <v>14</v>
      </c>
      <c r="H703" s="3">
        <v>42</v>
      </c>
      <c r="I703" s="7">
        <v>18.505066850713153</v>
      </c>
    </row>
    <row r="704" spans="1:9" ht="11.25">
      <c r="A704" s="18">
        <v>36982</v>
      </c>
      <c r="B704" s="6" t="s">
        <v>155</v>
      </c>
      <c r="C704" s="3">
        <v>28</v>
      </c>
      <c r="D704" s="3">
        <v>40</v>
      </c>
      <c r="E704" s="3">
        <v>372</v>
      </c>
      <c r="F704" s="7">
        <f t="shared" si="24"/>
        <v>0.589540412044374</v>
      </c>
      <c r="G704" s="3">
        <v>14</v>
      </c>
      <c r="H704" s="3">
        <v>42</v>
      </c>
      <c r="I704" s="7">
        <v>18.505066850713153</v>
      </c>
    </row>
    <row r="705" spans="1:9" ht="11.25">
      <c r="A705" s="18">
        <v>36982</v>
      </c>
      <c r="B705" s="6" t="s">
        <v>155</v>
      </c>
      <c r="C705" s="3">
        <v>28</v>
      </c>
      <c r="D705" s="3">
        <v>65</v>
      </c>
      <c r="E705" s="3">
        <v>394</v>
      </c>
      <c r="F705" s="7">
        <f t="shared" si="24"/>
        <v>0.624405705229794</v>
      </c>
      <c r="G705" s="3">
        <v>14</v>
      </c>
      <c r="H705" s="3">
        <v>42</v>
      </c>
      <c r="I705" s="7">
        <v>19.329767748335975</v>
      </c>
    </row>
    <row r="706" spans="1:9" ht="11.25">
      <c r="A706" s="18">
        <v>36982</v>
      </c>
      <c r="B706" s="6" t="s">
        <v>155</v>
      </c>
      <c r="C706" s="3">
        <v>28</v>
      </c>
      <c r="D706" s="3">
        <v>65</v>
      </c>
      <c r="E706" s="3">
        <v>394</v>
      </c>
      <c r="F706" s="7">
        <f t="shared" si="24"/>
        <v>0.624405705229794</v>
      </c>
      <c r="G706" s="3">
        <v>14</v>
      </c>
      <c r="H706" s="3">
        <v>42</v>
      </c>
      <c r="I706" s="7">
        <v>19.329767748335975</v>
      </c>
    </row>
    <row r="707" spans="1:9" ht="11.25">
      <c r="A707" s="18">
        <v>36982</v>
      </c>
      <c r="B707" s="6" t="s">
        <v>155</v>
      </c>
      <c r="C707" s="3">
        <v>28</v>
      </c>
      <c r="D707" s="3">
        <v>100</v>
      </c>
      <c r="E707" s="3">
        <v>366</v>
      </c>
      <c r="F707" s="7">
        <f t="shared" si="24"/>
        <v>0.5800316957210776</v>
      </c>
      <c r="G707" s="3">
        <v>14</v>
      </c>
      <c r="H707" s="3">
        <v>43</v>
      </c>
      <c r="I707" s="7">
        <v>18.280148424088747</v>
      </c>
    </row>
    <row r="708" spans="1:9" ht="11.25">
      <c r="A708" s="18">
        <v>36982</v>
      </c>
      <c r="B708" s="6" t="s">
        <v>155</v>
      </c>
      <c r="C708" s="3">
        <v>28</v>
      </c>
      <c r="D708" s="3">
        <v>100</v>
      </c>
      <c r="E708" s="3">
        <v>366</v>
      </c>
      <c r="F708" s="7">
        <f t="shared" si="24"/>
        <v>0.5800316957210776</v>
      </c>
      <c r="G708" s="3">
        <v>14</v>
      </c>
      <c r="H708" s="3">
        <v>43</v>
      </c>
      <c r="I708" s="7">
        <v>18.280148424088747</v>
      </c>
    </row>
    <row r="709" spans="1:9" ht="11.25">
      <c r="A709" s="18">
        <v>36982</v>
      </c>
      <c r="B709" s="6" t="s">
        <v>155</v>
      </c>
      <c r="C709" s="3">
        <v>29</v>
      </c>
      <c r="D709" s="3">
        <v>5</v>
      </c>
      <c r="E709" s="3">
        <v>125</v>
      </c>
      <c r="F709" s="7">
        <f t="shared" si="24"/>
        <v>0.19809825673534073</v>
      </c>
      <c r="G709" s="3">
        <v>14</v>
      </c>
      <c r="H709" s="3">
        <v>45</v>
      </c>
      <c r="I709" s="7">
        <v>8.807690560877885</v>
      </c>
    </row>
    <row r="710" spans="1:9" ht="11.25">
      <c r="A710" s="18">
        <v>36982</v>
      </c>
      <c r="B710" s="6" t="s">
        <v>155</v>
      </c>
      <c r="C710" s="3">
        <v>29</v>
      </c>
      <c r="D710" s="3">
        <v>5</v>
      </c>
      <c r="E710" s="3">
        <v>125</v>
      </c>
      <c r="F710" s="7">
        <f t="shared" si="24"/>
        <v>0.19809825673534073</v>
      </c>
      <c r="G710" s="3">
        <v>14</v>
      </c>
      <c r="H710" s="3">
        <v>45</v>
      </c>
      <c r="I710" s="7">
        <v>8.807690560877885</v>
      </c>
    </row>
    <row r="711" spans="1:9" ht="11.25">
      <c r="A711" s="18">
        <v>36982</v>
      </c>
      <c r="B711" s="6" t="s">
        <v>155</v>
      </c>
      <c r="C711" s="3">
        <v>29</v>
      </c>
      <c r="D711" s="3">
        <v>10</v>
      </c>
      <c r="E711" s="3">
        <v>233</v>
      </c>
      <c r="F711" s="7">
        <f t="shared" si="24"/>
        <v>0.3692551505546751</v>
      </c>
      <c r="G711" s="3">
        <v>14</v>
      </c>
      <c r="H711" s="3">
        <v>46</v>
      </c>
      <c r="I711" s="7">
        <v>13.401603342578754</v>
      </c>
    </row>
    <row r="712" spans="1:9" ht="11.25">
      <c r="A712" s="18">
        <v>36982</v>
      </c>
      <c r="B712" s="6" t="s">
        <v>155</v>
      </c>
      <c r="C712" s="3">
        <v>29</v>
      </c>
      <c r="D712" s="3">
        <v>10</v>
      </c>
      <c r="E712" s="3">
        <v>233</v>
      </c>
      <c r="F712" s="7">
        <f t="shared" si="24"/>
        <v>0.3692551505546751</v>
      </c>
      <c r="G712" s="3">
        <v>14</v>
      </c>
      <c r="H712" s="3">
        <v>46</v>
      </c>
      <c r="I712" s="7">
        <v>13.401603342578754</v>
      </c>
    </row>
    <row r="713" spans="1:9" ht="11.25">
      <c r="A713" s="18">
        <v>36982</v>
      </c>
      <c r="B713" s="6" t="s">
        <v>155</v>
      </c>
      <c r="C713" s="3">
        <v>29</v>
      </c>
      <c r="D713" s="3">
        <v>20</v>
      </c>
      <c r="E713" s="3">
        <v>342</v>
      </c>
      <c r="F713" s="7">
        <f t="shared" si="24"/>
        <v>0.5419968304278923</v>
      </c>
      <c r="G713" s="3">
        <v>14</v>
      </c>
      <c r="H713" s="3">
        <v>46</v>
      </c>
      <c r="I713" s="7">
        <v>17.540428416122623</v>
      </c>
    </row>
    <row r="714" spans="1:9" ht="11.25">
      <c r="A714" s="18">
        <v>36982</v>
      </c>
      <c r="B714" s="6" t="s">
        <v>155</v>
      </c>
      <c r="C714" s="3">
        <v>29</v>
      </c>
      <c r="D714" s="3">
        <v>20</v>
      </c>
      <c r="E714" s="3">
        <v>342</v>
      </c>
      <c r="F714" s="7">
        <f t="shared" si="24"/>
        <v>0.5419968304278923</v>
      </c>
      <c r="G714" s="3">
        <v>14</v>
      </c>
      <c r="H714" s="3">
        <v>46</v>
      </c>
      <c r="I714" s="7">
        <v>17.540428416122623</v>
      </c>
    </row>
    <row r="715" spans="1:9" ht="11.25">
      <c r="A715" s="18">
        <v>36982</v>
      </c>
      <c r="B715" s="6" t="s">
        <v>155</v>
      </c>
      <c r="C715" s="3">
        <v>29</v>
      </c>
      <c r="D715" s="3">
        <v>40</v>
      </c>
      <c r="E715" s="3">
        <v>353</v>
      </c>
      <c r="F715" s="7">
        <f t="shared" si="24"/>
        <v>0.5594294770206022</v>
      </c>
      <c r="G715" s="3">
        <v>14</v>
      </c>
      <c r="H715" s="3">
        <v>46</v>
      </c>
      <c r="I715" s="7">
        <v>17.792825166402537</v>
      </c>
    </row>
    <row r="716" spans="1:9" ht="11.25">
      <c r="A716" s="18">
        <v>36982</v>
      </c>
      <c r="B716" s="6" t="s">
        <v>155</v>
      </c>
      <c r="C716" s="3">
        <v>29</v>
      </c>
      <c r="D716" s="3">
        <v>40</v>
      </c>
      <c r="E716" s="3">
        <v>353</v>
      </c>
      <c r="F716" s="7">
        <f t="shared" si="24"/>
        <v>0.5594294770206022</v>
      </c>
      <c r="G716" s="3">
        <v>14</v>
      </c>
      <c r="H716" s="3">
        <v>46</v>
      </c>
      <c r="I716" s="7">
        <v>17.792825166402537</v>
      </c>
    </row>
    <row r="717" spans="1:9" ht="11.25">
      <c r="A717" s="18">
        <v>36982</v>
      </c>
      <c r="B717" s="6" t="s">
        <v>155</v>
      </c>
      <c r="C717" s="3">
        <v>29</v>
      </c>
      <c r="D717" s="3">
        <v>60</v>
      </c>
      <c r="E717" s="3">
        <v>309</v>
      </c>
      <c r="F717" s="7">
        <f t="shared" si="24"/>
        <v>0.4896988906497623</v>
      </c>
      <c r="G717" s="3">
        <v>14</v>
      </c>
      <c r="H717" s="3">
        <v>47</v>
      </c>
      <c r="I717" s="7">
        <v>16.143423371156892</v>
      </c>
    </row>
    <row r="718" spans="1:9" ht="11.25">
      <c r="A718" s="18">
        <v>36982</v>
      </c>
      <c r="B718" s="6" t="s">
        <v>155</v>
      </c>
      <c r="C718" s="3">
        <v>29</v>
      </c>
      <c r="D718" s="3">
        <v>60</v>
      </c>
      <c r="E718" s="3">
        <v>309</v>
      </c>
      <c r="F718" s="7">
        <f t="shared" si="24"/>
        <v>0.4896988906497623</v>
      </c>
      <c r="G718" s="3">
        <v>14</v>
      </c>
      <c r="H718" s="3">
        <v>47</v>
      </c>
      <c r="I718" s="7">
        <v>16.143423371156892</v>
      </c>
    </row>
    <row r="719" spans="1:9" ht="11.25">
      <c r="A719" s="18">
        <v>36982</v>
      </c>
      <c r="B719" s="6" t="s">
        <v>155</v>
      </c>
      <c r="C719" s="3">
        <v>29</v>
      </c>
      <c r="D719" s="3">
        <v>100</v>
      </c>
      <c r="E719" s="3">
        <v>397</v>
      </c>
      <c r="F719" s="7">
        <f t="shared" si="24"/>
        <v>0.6291600633914421</v>
      </c>
      <c r="G719" s="3">
        <v>14</v>
      </c>
      <c r="H719" s="3">
        <v>47</v>
      </c>
      <c r="I719" s="7">
        <v>19.442226961648178</v>
      </c>
    </row>
    <row r="720" spans="1:9" ht="11.25">
      <c r="A720" s="18">
        <v>36982</v>
      </c>
      <c r="B720" s="6" t="s">
        <v>155</v>
      </c>
      <c r="C720" s="3">
        <v>29</v>
      </c>
      <c r="D720" s="3">
        <v>100</v>
      </c>
      <c r="E720" s="3">
        <v>397</v>
      </c>
      <c r="F720" s="7">
        <f t="shared" si="24"/>
        <v>0.6291600633914421</v>
      </c>
      <c r="G720" s="3">
        <v>14</v>
      </c>
      <c r="H720" s="3">
        <v>47</v>
      </c>
      <c r="I720" s="7">
        <v>19.442226961648178</v>
      </c>
    </row>
    <row r="721" spans="1:9" ht="11.25">
      <c r="A721" s="18">
        <v>36982</v>
      </c>
      <c r="B721" s="6" t="s">
        <v>155</v>
      </c>
      <c r="C721" s="3">
        <v>30</v>
      </c>
      <c r="D721" s="3">
        <v>5</v>
      </c>
      <c r="E721" s="3">
        <v>175</v>
      </c>
      <c r="F721" s="7">
        <f t="shared" si="24"/>
        <v>0.277337559429477</v>
      </c>
      <c r="G721" s="3">
        <v>14</v>
      </c>
      <c r="H721" s="3">
        <v>49</v>
      </c>
      <c r="I721" s="7">
        <v>10.995513720315902</v>
      </c>
    </row>
    <row r="722" spans="1:9" ht="11.25">
      <c r="A722" s="18">
        <v>36982</v>
      </c>
      <c r="B722" s="6" t="s">
        <v>155</v>
      </c>
      <c r="C722" s="3">
        <v>30</v>
      </c>
      <c r="D722" s="3">
        <v>5</v>
      </c>
      <c r="E722" s="3">
        <v>175</v>
      </c>
      <c r="F722" s="7">
        <f t="shared" si="24"/>
        <v>0.277337559429477</v>
      </c>
      <c r="G722" s="3">
        <v>14</v>
      </c>
      <c r="H722" s="3">
        <v>49</v>
      </c>
      <c r="I722" s="7">
        <v>10.995513720315902</v>
      </c>
    </row>
    <row r="723" spans="1:9" ht="11.25">
      <c r="A723" s="18">
        <v>36982</v>
      </c>
      <c r="B723" s="6" t="s">
        <v>155</v>
      </c>
      <c r="C723" s="3">
        <v>30</v>
      </c>
      <c r="D723" s="3">
        <v>10</v>
      </c>
      <c r="E723" s="3">
        <v>260</v>
      </c>
      <c r="F723" s="7">
        <f t="shared" si="24"/>
        <v>0.4120443740095087</v>
      </c>
      <c r="G723" s="3">
        <v>14</v>
      </c>
      <c r="H723" s="3">
        <v>50</v>
      </c>
      <c r="I723" s="7">
        <v>14.473396159717298</v>
      </c>
    </row>
    <row r="724" spans="1:9" ht="11.25">
      <c r="A724" s="18">
        <v>36982</v>
      </c>
      <c r="B724" s="6" t="s">
        <v>155</v>
      </c>
      <c r="C724" s="3">
        <v>30</v>
      </c>
      <c r="D724" s="3">
        <v>10</v>
      </c>
      <c r="E724" s="3">
        <v>260</v>
      </c>
      <c r="F724" s="7">
        <f t="shared" si="24"/>
        <v>0.4120443740095087</v>
      </c>
      <c r="G724" s="3">
        <v>14</v>
      </c>
      <c r="H724" s="3">
        <v>50</v>
      </c>
      <c r="I724" s="7">
        <v>14.473396159717298</v>
      </c>
    </row>
    <row r="725" spans="1:9" ht="11.25">
      <c r="A725" s="18">
        <v>36982</v>
      </c>
      <c r="B725" s="6" t="s">
        <v>155</v>
      </c>
      <c r="C725" s="3">
        <v>30</v>
      </c>
      <c r="D725" s="3">
        <v>20</v>
      </c>
      <c r="E725" s="3">
        <v>332</v>
      </c>
      <c r="F725" s="7">
        <f aca="true" t="shared" si="25" ref="F725:F756">E725/631</f>
        <v>0.526148969889065</v>
      </c>
      <c r="G725" s="3">
        <v>14</v>
      </c>
      <c r="H725" s="3">
        <v>51</v>
      </c>
      <c r="I725" s="7">
        <v>17.181547821215034</v>
      </c>
    </row>
    <row r="726" spans="1:9" ht="11.25">
      <c r="A726" s="18">
        <v>36982</v>
      </c>
      <c r="B726" s="6" t="s">
        <v>155</v>
      </c>
      <c r="C726" s="3">
        <v>30</v>
      </c>
      <c r="D726" s="3">
        <v>20</v>
      </c>
      <c r="E726" s="3">
        <v>332</v>
      </c>
      <c r="F726" s="7">
        <f t="shared" si="25"/>
        <v>0.526148969889065</v>
      </c>
      <c r="G726" s="3">
        <v>14</v>
      </c>
      <c r="H726" s="3">
        <v>51</v>
      </c>
      <c r="I726" s="7">
        <v>17.181547821215034</v>
      </c>
    </row>
    <row r="727" spans="1:9" ht="11.25">
      <c r="A727" s="18">
        <v>36982</v>
      </c>
      <c r="B727" s="6" t="s">
        <v>155</v>
      </c>
      <c r="C727" s="3">
        <v>30</v>
      </c>
      <c r="D727" s="3">
        <v>40</v>
      </c>
      <c r="E727" s="3">
        <v>345</v>
      </c>
      <c r="F727" s="7">
        <f t="shared" si="25"/>
        <v>0.5467511885895404</v>
      </c>
      <c r="G727" s="3">
        <v>14</v>
      </c>
      <c r="H727" s="3">
        <v>51</v>
      </c>
      <c r="I727" s="7">
        <v>17.492933930903327</v>
      </c>
    </row>
    <row r="728" spans="1:9" ht="11.25">
      <c r="A728" s="18">
        <v>36982</v>
      </c>
      <c r="B728" s="6" t="s">
        <v>155</v>
      </c>
      <c r="C728" s="3">
        <v>30</v>
      </c>
      <c r="D728" s="3">
        <v>40</v>
      </c>
      <c r="E728" s="3">
        <v>345</v>
      </c>
      <c r="F728" s="7">
        <f t="shared" si="25"/>
        <v>0.5467511885895404</v>
      </c>
      <c r="G728" s="3">
        <v>14</v>
      </c>
      <c r="H728" s="3">
        <v>51</v>
      </c>
      <c r="I728" s="7">
        <v>17.492933930903327</v>
      </c>
    </row>
    <row r="729" spans="1:9" ht="11.25">
      <c r="A729" s="18">
        <v>36982</v>
      </c>
      <c r="B729" s="6" t="s">
        <v>155</v>
      </c>
      <c r="C729" s="3">
        <v>30</v>
      </c>
      <c r="D729" s="3">
        <v>60</v>
      </c>
      <c r="E729" s="3">
        <v>348</v>
      </c>
      <c r="F729" s="7">
        <f t="shared" si="25"/>
        <v>0.5515055467511886</v>
      </c>
      <c r="G729" s="3">
        <v>14</v>
      </c>
      <c r="H729" s="3">
        <v>52</v>
      </c>
      <c r="I729" s="7">
        <v>17.60539314421553</v>
      </c>
    </row>
    <row r="730" spans="1:9" ht="11.25">
      <c r="A730" s="18">
        <v>36982</v>
      </c>
      <c r="B730" s="6" t="s">
        <v>155</v>
      </c>
      <c r="C730" s="3">
        <v>30</v>
      </c>
      <c r="D730" s="3">
        <v>60</v>
      </c>
      <c r="E730" s="3">
        <v>348</v>
      </c>
      <c r="F730" s="7">
        <f t="shared" si="25"/>
        <v>0.5515055467511886</v>
      </c>
      <c r="G730" s="3">
        <v>14</v>
      </c>
      <c r="H730" s="3">
        <v>52</v>
      </c>
      <c r="I730" s="7">
        <v>17.60539314421553</v>
      </c>
    </row>
    <row r="731" spans="1:9" ht="11.25">
      <c r="A731" s="18">
        <v>36982</v>
      </c>
      <c r="B731" s="6" t="s">
        <v>155</v>
      </c>
      <c r="C731" s="3">
        <v>30</v>
      </c>
      <c r="D731" s="3">
        <v>100</v>
      </c>
      <c r="E731" s="3">
        <v>286</v>
      </c>
      <c r="F731" s="7">
        <f t="shared" si="25"/>
        <v>0.4532488114104596</v>
      </c>
      <c r="G731" s="3">
        <v>14</v>
      </c>
      <c r="H731" s="3">
        <v>52</v>
      </c>
      <c r="I731" s="7">
        <v>15.281236069096671</v>
      </c>
    </row>
    <row r="732" spans="1:9" ht="11.25">
      <c r="A732" s="18">
        <v>36982</v>
      </c>
      <c r="B732" s="6" t="s">
        <v>155</v>
      </c>
      <c r="C732" s="3">
        <v>30</v>
      </c>
      <c r="D732" s="3">
        <v>100</v>
      </c>
      <c r="E732" s="3">
        <v>286</v>
      </c>
      <c r="F732" s="7">
        <f t="shared" si="25"/>
        <v>0.4532488114104596</v>
      </c>
      <c r="G732" s="3">
        <v>14</v>
      </c>
      <c r="H732" s="3">
        <v>52</v>
      </c>
      <c r="I732" s="7">
        <v>15.281236069096671</v>
      </c>
    </row>
    <row r="733" spans="1:9" ht="11.25">
      <c r="A733" s="18">
        <v>36982</v>
      </c>
      <c r="B733" s="6" t="s">
        <v>155</v>
      </c>
      <c r="C733" s="3">
        <v>31</v>
      </c>
      <c r="D733" s="3">
        <v>5</v>
      </c>
      <c r="E733" s="3">
        <v>151</v>
      </c>
      <c r="F733" s="7">
        <f t="shared" si="25"/>
        <v>0.2393026941362916</v>
      </c>
      <c r="G733" s="3">
        <v>14</v>
      </c>
      <c r="H733" s="3">
        <v>54</v>
      </c>
      <c r="I733" s="7">
        <v>9.95848663562403</v>
      </c>
    </row>
    <row r="734" spans="1:9" ht="11.25">
      <c r="A734" s="18">
        <v>36982</v>
      </c>
      <c r="B734" s="6" t="s">
        <v>155</v>
      </c>
      <c r="C734" s="3">
        <v>31</v>
      </c>
      <c r="D734" s="3">
        <v>5</v>
      </c>
      <c r="E734" s="3">
        <v>151</v>
      </c>
      <c r="F734" s="7">
        <f t="shared" si="25"/>
        <v>0.2393026941362916</v>
      </c>
      <c r="G734" s="3">
        <v>14</v>
      </c>
      <c r="H734" s="3">
        <v>54</v>
      </c>
      <c r="I734" s="7">
        <v>9.95848663562403</v>
      </c>
    </row>
    <row r="735" spans="1:9" ht="11.25">
      <c r="A735" s="18">
        <v>36982</v>
      </c>
      <c r="B735" s="6" t="s">
        <v>155</v>
      </c>
      <c r="C735" s="3">
        <v>31</v>
      </c>
      <c r="D735" s="3">
        <v>10</v>
      </c>
      <c r="E735" s="3">
        <v>246</v>
      </c>
      <c r="F735" s="7">
        <f t="shared" si="25"/>
        <v>0.3898573692551506</v>
      </c>
      <c r="G735" s="3">
        <v>14</v>
      </c>
      <c r="H735" s="3">
        <v>54</v>
      </c>
      <c r="I735" s="7">
        <v>13.921480745302024</v>
      </c>
    </row>
    <row r="736" spans="1:9" ht="11.25">
      <c r="A736" s="18">
        <v>36982</v>
      </c>
      <c r="B736" s="6" t="s">
        <v>155</v>
      </c>
      <c r="C736" s="3">
        <v>31</v>
      </c>
      <c r="D736" s="3">
        <v>10</v>
      </c>
      <c r="E736" s="3">
        <v>246</v>
      </c>
      <c r="F736" s="7">
        <f t="shared" si="25"/>
        <v>0.3898573692551506</v>
      </c>
      <c r="G736" s="3">
        <v>14</v>
      </c>
      <c r="H736" s="3">
        <v>54</v>
      </c>
      <c r="I736" s="7">
        <v>13.921480745302024</v>
      </c>
    </row>
    <row r="737" spans="1:9" ht="11.25">
      <c r="A737" s="18">
        <v>36982</v>
      </c>
      <c r="B737" s="6" t="s">
        <v>155</v>
      </c>
      <c r="C737" s="3">
        <v>31</v>
      </c>
      <c r="D737" s="3">
        <v>20</v>
      </c>
      <c r="E737" s="3">
        <v>316</v>
      </c>
      <c r="F737" s="7">
        <f t="shared" si="25"/>
        <v>0.5007923930269413</v>
      </c>
      <c r="G737" s="3">
        <v>14</v>
      </c>
      <c r="H737" s="3">
        <v>55</v>
      </c>
      <c r="I737" s="7">
        <v>16.59858684813731</v>
      </c>
    </row>
    <row r="738" spans="1:9" ht="11.25">
      <c r="A738" s="18">
        <v>36982</v>
      </c>
      <c r="B738" s="6" t="s">
        <v>155</v>
      </c>
      <c r="C738" s="3">
        <v>31</v>
      </c>
      <c r="D738" s="3">
        <v>20</v>
      </c>
      <c r="E738" s="3">
        <v>316</v>
      </c>
      <c r="F738" s="7">
        <f t="shared" si="25"/>
        <v>0.5007923930269413</v>
      </c>
      <c r="G738" s="3">
        <v>14</v>
      </c>
      <c r="H738" s="3">
        <v>55</v>
      </c>
      <c r="I738" s="7">
        <v>16.59858684813731</v>
      </c>
    </row>
    <row r="739" spans="1:9" ht="11.25">
      <c r="A739" s="18">
        <v>36982</v>
      </c>
      <c r="B739" s="6" t="s">
        <v>155</v>
      </c>
      <c r="C739" s="3">
        <v>31</v>
      </c>
      <c r="D739" s="3">
        <v>40</v>
      </c>
      <c r="E739" s="3">
        <v>347</v>
      </c>
      <c r="F739" s="7">
        <f t="shared" si="25"/>
        <v>0.5499207606973059</v>
      </c>
      <c r="G739" s="3">
        <v>14</v>
      </c>
      <c r="H739" s="3">
        <v>55</v>
      </c>
      <c r="I739" s="7">
        <v>17.56790673977813</v>
      </c>
    </row>
    <row r="740" spans="1:9" ht="11.25">
      <c r="A740" s="18">
        <v>36982</v>
      </c>
      <c r="B740" s="6" t="s">
        <v>155</v>
      </c>
      <c r="C740" s="3">
        <v>31</v>
      </c>
      <c r="D740" s="3">
        <v>40</v>
      </c>
      <c r="E740" s="3">
        <v>347</v>
      </c>
      <c r="F740" s="7">
        <f t="shared" si="25"/>
        <v>0.5499207606973059</v>
      </c>
      <c r="G740" s="3">
        <v>14</v>
      </c>
      <c r="H740" s="3">
        <v>55</v>
      </c>
      <c r="I740" s="7">
        <v>17.56790673977813</v>
      </c>
    </row>
    <row r="741" spans="1:9" ht="11.25">
      <c r="A741" s="18">
        <v>36982</v>
      </c>
      <c r="B741" s="6" t="s">
        <v>155</v>
      </c>
      <c r="C741" s="3">
        <v>31</v>
      </c>
      <c r="D741" s="3">
        <v>60</v>
      </c>
      <c r="E741" s="3">
        <v>341</v>
      </c>
      <c r="F741" s="7">
        <f t="shared" si="25"/>
        <v>0.5404120443740095</v>
      </c>
      <c r="G741" s="3">
        <v>14</v>
      </c>
      <c r="H741" s="3">
        <v>56</v>
      </c>
      <c r="I741" s="7">
        <v>17.34298831315372</v>
      </c>
    </row>
    <row r="742" spans="1:9" ht="11.25">
      <c r="A742" s="18">
        <v>36982</v>
      </c>
      <c r="B742" s="6" t="s">
        <v>155</v>
      </c>
      <c r="C742" s="3">
        <v>31</v>
      </c>
      <c r="D742" s="3">
        <v>60</v>
      </c>
      <c r="E742" s="3">
        <v>341</v>
      </c>
      <c r="F742" s="7">
        <f t="shared" si="25"/>
        <v>0.5404120443740095</v>
      </c>
      <c r="G742" s="3">
        <v>14</v>
      </c>
      <c r="H742" s="3">
        <v>56</v>
      </c>
      <c r="I742" s="7">
        <v>17.34298831315372</v>
      </c>
    </row>
    <row r="743" spans="1:9" ht="11.25">
      <c r="A743" s="18">
        <v>36982</v>
      </c>
      <c r="B743" s="6" t="s">
        <v>155</v>
      </c>
      <c r="C743" s="3">
        <v>31</v>
      </c>
      <c r="D743" s="3">
        <v>100</v>
      </c>
      <c r="E743" s="3">
        <v>330</v>
      </c>
      <c r="F743" s="7">
        <f t="shared" si="25"/>
        <v>0.5229793977812995</v>
      </c>
      <c r="G743" s="3">
        <v>14</v>
      </c>
      <c r="H743" s="3">
        <v>57</v>
      </c>
      <c r="I743" s="7">
        <v>16.930637864342316</v>
      </c>
    </row>
    <row r="744" spans="1:9" ht="11.25">
      <c r="A744" s="18">
        <v>36982</v>
      </c>
      <c r="B744" s="6" t="s">
        <v>155</v>
      </c>
      <c r="C744" s="3">
        <v>31</v>
      </c>
      <c r="D744" s="3">
        <v>100</v>
      </c>
      <c r="E744" s="3">
        <v>330</v>
      </c>
      <c r="F744" s="7">
        <f t="shared" si="25"/>
        <v>0.5229793977812995</v>
      </c>
      <c r="G744" s="3">
        <v>14</v>
      </c>
      <c r="H744" s="3">
        <v>57</v>
      </c>
      <c r="I744" s="7">
        <v>16.930637864342316</v>
      </c>
    </row>
    <row r="745" spans="1:9" ht="11.25">
      <c r="A745" s="18">
        <v>36982</v>
      </c>
      <c r="B745" s="6" t="s">
        <v>155</v>
      </c>
      <c r="C745" s="3">
        <v>32</v>
      </c>
      <c r="D745" s="3">
        <v>5</v>
      </c>
      <c r="E745" s="3">
        <v>159</v>
      </c>
      <c r="F745" s="7">
        <f t="shared" si="25"/>
        <v>0.2519809825673534</v>
      </c>
      <c r="G745" s="3">
        <v>14</v>
      </c>
      <c r="H745" s="3">
        <v>59</v>
      </c>
      <c r="I745" s="7">
        <v>10.306855260129193</v>
      </c>
    </row>
    <row r="746" spans="1:9" ht="11.25">
      <c r="A746" s="18">
        <v>36982</v>
      </c>
      <c r="B746" s="6" t="s">
        <v>155</v>
      </c>
      <c r="C746" s="3">
        <v>32</v>
      </c>
      <c r="D746" s="3">
        <v>5</v>
      </c>
      <c r="E746" s="3">
        <v>159</v>
      </c>
      <c r="F746" s="7">
        <f t="shared" si="25"/>
        <v>0.2519809825673534</v>
      </c>
      <c r="G746" s="3">
        <v>14</v>
      </c>
      <c r="H746" s="3">
        <v>59</v>
      </c>
      <c r="I746" s="7">
        <v>10.306855260129193</v>
      </c>
    </row>
    <row r="747" spans="1:9" ht="11.25">
      <c r="A747" s="18">
        <v>36982</v>
      </c>
      <c r="B747" s="6" t="s">
        <v>155</v>
      </c>
      <c r="C747" s="3">
        <v>32</v>
      </c>
      <c r="D747" s="3">
        <v>10</v>
      </c>
      <c r="E747" s="3">
        <v>264</v>
      </c>
      <c r="F747" s="7">
        <f t="shared" si="25"/>
        <v>0.4183835182250396</v>
      </c>
      <c r="G747" s="3">
        <v>14</v>
      </c>
      <c r="H747" s="3">
        <v>59</v>
      </c>
      <c r="I747" s="7">
        <v>14.629571505217232</v>
      </c>
    </row>
    <row r="748" spans="1:9" ht="11.25">
      <c r="A748" s="18">
        <v>36982</v>
      </c>
      <c r="B748" s="6" t="s">
        <v>155</v>
      </c>
      <c r="C748" s="3">
        <v>32</v>
      </c>
      <c r="D748" s="3">
        <v>10</v>
      </c>
      <c r="E748" s="3">
        <v>264</v>
      </c>
      <c r="F748" s="7">
        <f t="shared" si="25"/>
        <v>0.4183835182250396</v>
      </c>
      <c r="G748" s="3">
        <v>14</v>
      </c>
      <c r="H748" s="3">
        <v>59</v>
      </c>
      <c r="I748" s="7">
        <v>14.629571505217232</v>
      </c>
    </row>
    <row r="749" spans="1:9" ht="11.25">
      <c r="A749" s="18">
        <v>36982</v>
      </c>
      <c r="B749" s="6" t="s">
        <v>155</v>
      </c>
      <c r="C749" s="3">
        <v>32</v>
      </c>
      <c r="D749" s="3">
        <v>20</v>
      </c>
      <c r="E749" s="3">
        <v>334</v>
      </c>
      <c r="F749" s="7">
        <f t="shared" si="25"/>
        <v>0.5293185419968305</v>
      </c>
      <c r="G749" s="3">
        <v>15</v>
      </c>
      <c r="H749" s="3">
        <v>0</v>
      </c>
      <c r="I749" s="7">
        <v>17.253660556397534</v>
      </c>
    </row>
    <row r="750" spans="1:9" ht="11.25">
      <c r="A750" s="18">
        <v>36982</v>
      </c>
      <c r="B750" s="6" t="s">
        <v>155</v>
      </c>
      <c r="C750" s="3">
        <v>32</v>
      </c>
      <c r="D750" s="3">
        <v>20</v>
      </c>
      <c r="E750" s="3">
        <v>334</v>
      </c>
      <c r="F750" s="7">
        <f t="shared" si="25"/>
        <v>0.5293185419968305</v>
      </c>
      <c r="G750" s="3">
        <v>15</v>
      </c>
      <c r="H750" s="3">
        <v>0</v>
      </c>
      <c r="I750" s="7">
        <v>17.253660556397534</v>
      </c>
    </row>
    <row r="751" spans="1:9" ht="11.25">
      <c r="A751" s="18">
        <v>36982</v>
      </c>
      <c r="B751" s="6" t="s">
        <v>155</v>
      </c>
      <c r="C751" s="3">
        <v>32</v>
      </c>
      <c r="D751" s="3">
        <v>40</v>
      </c>
      <c r="E751" s="3">
        <v>380</v>
      </c>
      <c r="F751" s="7">
        <f t="shared" si="25"/>
        <v>0.6022187004754358</v>
      </c>
      <c r="G751" s="3">
        <v>15</v>
      </c>
      <c r="H751" s="3">
        <v>0</v>
      </c>
      <c r="I751" s="7">
        <v>18.80495808621236</v>
      </c>
    </row>
    <row r="752" spans="1:9" ht="11.25">
      <c r="A752" s="18">
        <v>36982</v>
      </c>
      <c r="B752" s="6" t="s">
        <v>155</v>
      </c>
      <c r="C752" s="3">
        <v>32</v>
      </c>
      <c r="D752" s="3">
        <v>40</v>
      </c>
      <c r="E752" s="3">
        <v>380</v>
      </c>
      <c r="F752" s="7">
        <f t="shared" si="25"/>
        <v>0.6022187004754358</v>
      </c>
      <c r="G752" s="3">
        <v>15</v>
      </c>
      <c r="H752" s="3">
        <v>0</v>
      </c>
      <c r="I752" s="7">
        <v>18.80495808621236</v>
      </c>
    </row>
    <row r="753" spans="1:9" ht="11.25">
      <c r="A753" s="18">
        <v>36982</v>
      </c>
      <c r="B753" s="6" t="s">
        <v>155</v>
      </c>
      <c r="C753" s="3">
        <v>32</v>
      </c>
      <c r="D753" s="3">
        <v>60</v>
      </c>
      <c r="E753" s="3">
        <v>382</v>
      </c>
      <c r="F753" s="7">
        <f t="shared" si="25"/>
        <v>0.6053882725832013</v>
      </c>
      <c r="G753" s="3">
        <v>15</v>
      </c>
      <c r="H753" s="3">
        <v>1</v>
      </c>
      <c r="I753" s="7">
        <v>18.879930895087163</v>
      </c>
    </row>
    <row r="754" spans="1:9" ht="11.25">
      <c r="A754" s="18">
        <v>36982</v>
      </c>
      <c r="B754" s="6" t="s">
        <v>155</v>
      </c>
      <c r="C754" s="3">
        <v>32</v>
      </c>
      <c r="D754" s="3">
        <v>60</v>
      </c>
      <c r="E754" s="3">
        <v>382</v>
      </c>
      <c r="F754" s="7">
        <f t="shared" si="25"/>
        <v>0.6053882725832013</v>
      </c>
      <c r="G754" s="3">
        <v>15</v>
      </c>
      <c r="H754" s="3">
        <v>1</v>
      </c>
      <c r="I754" s="7">
        <v>18.879930895087163</v>
      </c>
    </row>
    <row r="755" spans="1:9" ht="11.25">
      <c r="A755" s="18">
        <v>36982</v>
      </c>
      <c r="B755" s="6" t="s">
        <v>155</v>
      </c>
      <c r="C755" s="3">
        <v>32</v>
      </c>
      <c r="D755" s="3">
        <v>100</v>
      </c>
      <c r="E755" s="3">
        <v>440</v>
      </c>
      <c r="F755" s="7">
        <f t="shared" si="25"/>
        <v>0.6973058637083994</v>
      </c>
      <c r="G755" s="3">
        <v>15</v>
      </c>
      <c r="H755" s="3">
        <v>2</v>
      </c>
      <c r="I755" s="7">
        <v>21.05414235245642</v>
      </c>
    </row>
    <row r="756" spans="1:9" ht="11.25">
      <c r="A756" s="18">
        <v>36982</v>
      </c>
      <c r="B756" s="6" t="s">
        <v>155</v>
      </c>
      <c r="C756" s="3">
        <v>32</v>
      </c>
      <c r="D756" s="3">
        <v>100</v>
      </c>
      <c r="E756" s="3">
        <v>440</v>
      </c>
      <c r="F756" s="7">
        <f t="shared" si="25"/>
        <v>0.6973058637083994</v>
      </c>
      <c r="G756" s="3">
        <v>15</v>
      </c>
      <c r="H756" s="3">
        <v>2</v>
      </c>
      <c r="I756" s="7">
        <v>21.05414235245642</v>
      </c>
    </row>
    <row r="757" spans="1:9" ht="11.25">
      <c r="A757" s="18">
        <v>36982</v>
      </c>
      <c r="B757" s="6">
        <v>7</v>
      </c>
      <c r="C757" s="3">
        <v>38</v>
      </c>
      <c r="D757" s="3">
        <v>60</v>
      </c>
      <c r="E757" s="3">
        <v>578</v>
      </c>
      <c r="F757" s="7">
        <f>E757/936</f>
        <v>0.6175213675213675</v>
      </c>
      <c r="G757" s="3">
        <v>88</v>
      </c>
      <c r="H757" s="3">
        <v>44</v>
      </c>
      <c r="I757" s="7">
        <v>18.88402717051282</v>
      </c>
    </row>
    <row r="758" spans="1:9" ht="11.25">
      <c r="A758" s="18">
        <v>36987</v>
      </c>
      <c r="B758" s="6">
        <v>2</v>
      </c>
      <c r="C758" s="3">
        <v>25</v>
      </c>
      <c r="D758" s="3">
        <v>5</v>
      </c>
      <c r="E758" s="3">
        <v>178</v>
      </c>
      <c r="F758" s="7">
        <f aca="true" t="shared" si="26" ref="F758:F800">E758/780</f>
        <v>0.2282051282051282</v>
      </c>
      <c r="G758" s="3">
        <v>11</v>
      </c>
      <c r="H758" s="3">
        <v>24</v>
      </c>
      <c r="I758" s="7">
        <v>7.654552613064952</v>
      </c>
    </row>
    <row r="759" spans="1:9" ht="11.25">
      <c r="A759" s="18">
        <v>36987</v>
      </c>
      <c r="B759" s="6">
        <v>2</v>
      </c>
      <c r="C759" s="3">
        <v>25</v>
      </c>
      <c r="D759" s="3">
        <v>10</v>
      </c>
      <c r="E759" s="3">
        <v>272</v>
      </c>
      <c r="F759" s="7">
        <f t="shared" si="26"/>
        <v>0.3487179487179487</v>
      </c>
      <c r="G759" s="3">
        <v>11</v>
      </c>
      <c r="H759" s="3">
        <v>24</v>
      </c>
      <c r="I759" s="7">
        <v>14.955144144251616</v>
      </c>
    </row>
    <row r="760" spans="1:9" ht="11.25">
      <c r="A760" s="18">
        <v>36987</v>
      </c>
      <c r="B760" s="6">
        <v>2</v>
      </c>
      <c r="C760" s="3">
        <v>25</v>
      </c>
      <c r="D760" s="3">
        <v>20</v>
      </c>
      <c r="E760" s="3">
        <v>359</v>
      </c>
      <c r="F760" s="7">
        <f t="shared" si="26"/>
        <v>0.46025641025641023</v>
      </c>
      <c r="G760" s="3">
        <v>11</v>
      </c>
      <c r="H760" s="3">
        <v>25</v>
      </c>
      <c r="I760" s="7">
        <v>17.380832841857234</v>
      </c>
    </row>
    <row r="761" spans="1:9" ht="11.25">
      <c r="A761" s="18">
        <v>36987</v>
      </c>
      <c r="B761" s="6">
        <v>2</v>
      </c>
      <c r="C761" s="3">
        <v>25</v>
      </c>
      <c r="D761" s="3">
        <v>40</v>
      </c>
      <c r="E761" s="3">
        <v>407</v>
      </c>
      <c r="F761" s="7">
        <f t="shared" si="26"/>
        <v>0.5217948717948718</v>
      </c>
      <c r="G761" s="3">
        <v>11</v>
      </c>
      <c r="H761" s="3">
        <v>25</v>
      </c>
      <c r="I761" s="7">
        <v>19.360242314615384</v>
      </c>
    </row>
    <row r="762" spans="1:9" ht="11.25">
      <c r="A762" s="18">
        <v>36987</v>
      </c>
      <c r="B762" s="6">
        <v>2</v>
      </c>
      <c r="C762" s="3">
        <v>25</v>
      </c>
      <c r="D762" s="3">
        <v>60</v>
      </c>
      <c r="E762" s="3">
        <v>407</v>
      </c>
      <c r="F762" s="7">
        <f t="shared" si="26"/>
        <v>0.5217948717948718</v>
      </c>
      <c r="G762" s="3">
        <v>11</v>
      </c>
      <c r="H762" s="3">
        <v>25</v>
      </c>
      <c r="I762" s="7">
        <v>19.360242314615384</v>
      </c>
    </row>
    <row r="763" spans="1:9" ht="11.25">
      <c r="A763" s="18">
        <v>36987</v>
      </c>
      <c r="B763" s="6">
        <v>2</v>
      </c>
      <c r="C763" s="3">
        <v>25</v>
      </c>
      <c r="D763" s="3">
        <v>65</v>
      </c>
      <c r="E763" s="3">
        <v>338</v>
      </c>
      <c r="F763" s="7">
        <f t="shared" si="26"/>
        <v>0.43333333333333335</v>
      </c>
      <c r="G763" s="3">
        <v>11</v>
      </c>
      <c r="H763" s="3">
        <v>26</v>
      </c>
      <c r="I763" s="7">
        <v>16.10614462</v>
      </c>
    </row>
    <row r="764" spans="1:9" ht="11.25">
      <c r="A764" s="18">
        <v>36987</v>
      </c>
      <c r="B764" s="6">
        <v>2</v>
      </c>
      <c r="C764" s="3">
        <v>25</v>
      </c>
      <c r="D764" s="3">
        <v>100</v>
      </c>
      <c r="E764" s="3">
        <v>475</v>
      </c>
      <c r="F764" s="7">
        <f t="shared" si="26"/>
        <v>0.6089743589743589</v>
      </c>
      <c r="G764" s="3">
        <v>11</v>
      </c>
      <c r="H764" s="3">
        <v>27</v>
      </c>
      <c r="I764" s="7">
        <v>22.567179173076923</v>
      </c>
    </row>
    <row r="765" spans="1:9" ht="11.25">
      <c r="A765" s="18">
        <v>36987</v>
      </c>
      <c r="B765" s="6">
        <v>2</v>
      </c>
      <c r="C765" s="3">
        <v>26</v>
      </c>
      <c r="D765" s="3">
        <v>5</v>
      </c>
      <c r="E765" s="3">
        <v>164</v>
      </c>
      <c r="F765" s="7">
        <f t="shared" si="26"/>
        <v>0.21025641025641026</v>
      </c>
      <c r="G765" s="3">
        <v>11</v>
      </c>
      <c r="H765" s="3">
        <v>30</v>
      </c>
      <c r="I765" s="7">
        <v>6.283953999243696</v>
      </c>
    </row>
    <row r="766" spans="1:9" ht="11.25">
      <c r="A766" s="18">
        <v>36987</v>
      </c>
      <c r="B766" s="6">
        <v>2</v>
      </c>
      <c r="C766" s="3">
        <v>26</v>
      </c>
      <c r="D766" s="3">
        <v>10</v>
      </c>
      <c r="E766" s="3">
        <v>277</v>
      </c>
      <c r="F766" s="7">
        <f t="shared" si="26"/>
        <v>0.35512820512820514</v>
      </c>
      <c r="G766" s="3">
        <v>11</v>
      </c>
      <c r="H766" s="3">
        <v>30</v>
      </c>
      <c r="I766" s="7">
        <v>15.225577837260865</v>
      </c>
    </row>
    <row r="767" spans="1:9" ht="11.25">
      <c r="A767" s="18">
        <v>36987</v>
      </c>
      <c r="B767" s="6">
        <v>2</v>
      </c>
      <c r="C767" s="3">
        <v>26</v>
      </c>
      <c r="D767" s="3">
        <v>20</v>
      </c>
      <c r="E767" s="3">
        <v>375</v>
      </c>
      <c r="F767" s="7">
        <f t="shared" si="26"/>
        <v>0.4807692307692308</v>
      </c>
      <c r="G767" s="3">
        <v>11</v>
      </c>
      <c r="H767" s="3">
        <v>30</v>
      </c>
      <c r="I767" s="7">
        <v>17.22763956934954</v>
      </c>
    </row>
    <row r="768" spans="1:9" ht="11.25">
      <c r="A768" s="18">
        <v>36987</v>
      </c>
      <c r="B768" s="6">
        <v>2</v>
      </c>
      <c r="C768" s="3">
        <v>26</v>
      </c>
      <c r="D768" s="3">
        <v>40</v>
      </c>
      <c r="E768" s="3">
        <v>435</v>
      </c>
      <c r="F768" s="7">
        <f t="shared" si="26"/>
        <v>0.5576923076923077</v>
      </c>
      <c r="G768" s="3">
        <v>11</v>
      </c>
      <c r="H768" s="3">
        <v>31</v>
      </c>
      <c r="I768" s="7">
        <v>20.680745726923078</v>
      </c>
    </row>
    <row r="769" spans="1:9" ht="11.25">
      <c r="A769" s="18">
        <v>36987</v>
      </c>
      <c r="B769" s="6">
        <v>2</v>
      </c>
      <c r="C769" s="3">
        <v>26</v>
      </c>
      <c r="D769" s="3">
        <v>60</v>
      </c>
      <c r="E769" s="3">
        <v>400</v>
      </c>
      <c r="F769" s="7">
        <f t="shared" si="26"/>
        <v>0.5128205128205128</v>
      </c>
      <c r="G769" s="3">
        <v>11</v>
      </c>
      <c r="H769" s="3">
        <v>31</v>
      </c>
      <c r="I769" s="7">
        <v>19.030116461538455</v>
      </c>
    </row>
    <row r="770" spans="1:9" ht="11.25">
      <c r="A770" s="18">
        <v>36987</v>
      </c>
      <c r="B770" s="6">
        <v>2</v>
      </c>
      <c r="C770" s="3">
        <v>26</v>
      </c>
      <c r="D770" s="3">
        <v>100</v>
      </c>
      <c r="E770" s="3">
        <v>397</v>
      </c>
      <c r="F770" s="7">
        <f t="shared" si="26"/>
        <v>0.5089743589743589</v>
      </c>
      <c r="G770" s="3">
        <v>11</v>
      </c>
      <c r="H770" s="3">
        <v>32</v>
      </c>
      <c r="I770" s="7">
        <v>18.88863395307692</v>
      </c>
    </row>
    <row r="771" spans="1:9" ht="11.25">
      <c r="A771" s="18">
        <v>36987</v>
      </c>
      <c r="B771" s="6">
        <v>2</v>
      </c>
      <c r="C771" s="3">
        <v>27</v>
      </c>
      <c r="D771" s="3">
        <v>5</v>
      </c>
      <c r="E771" s="3">
        <v>192</v>
      </c>
      <c r="F771" s="7">
        <f t="shared" si="26"/>
        <v>0.24615384615384617</v>
      </c>
      <c r="G771" s="3">
        <v>11</v>
      </c>
      <c r="H771" s="3">
        <v>34</v>
      </c>
      <c r="I771" s="7">
        <v>8.96581309033446</v>
      </c>
    </row>
    <row r="772" spans="1:9" ht="11.25">
      <c r="A772" s="18">
        <v>36987</v>
      </c>
      <c r="B772" s="6">
        <v>2</v>
      </c>
      <c r="C772" s="3">
        <v>27</v>
      </c>
      <c r="D772" s="3">
        <v>10</v>
      </c>
      <c r="E772" s="3">
        <v>301</v>
      </c>
      <c r="F772" s="7">
        <f t="shared" si="26"/>
        <v>0.3858974358974359</v>
      </c>
      <c r="G772" s="3">
        <v>11</v>
      </c>
      <c r="H772" s="3">
        <v>34</v>
      </c>
      <c r="I772" s="7">
        <v>16.319389623886853</v>
      </c>
    </row>
    <row r="773" spans="1:9" ht="11.25">
      <c r="A773" s="18">
        <v>36987</v>
      </c>
      <c r="B773" s="6">
        <v>2</v>
      </c>
      <c r="C773" s="3">
        <v>27</v>
      </c>
      <c r="D773" s="3">
        <v>20</v>
      </c>
      <c r="E773" s="3">
        <v>405</v>
      </c>
      <c r="F773" s="7">
        <f t="shared" si="26"/>
        <v>0.5192307692307693</v>
      </c>
      <c r="G773" s="3">
        <v>11</v>
      </c>
      <c r="H773" s="3">
        <v>34</v>
      </c>
      <c r="I773" s="7">
        <v>16.3560180651549</v>
      </c>
    </row>
    <row r="774" spans="1:9" ht="11.25">
      <c r="A774" s="18">
        <v>36987</v>
      </c>
      <c r="B774" s="6">
        <v>2</v>
      </c>
      <c r="C774" s="3">
        <v>27</v>
      </c>
      <c r="D774" s="3">
        <v>40</v>
      </c>
      <c r="E774" s="3">
        <v>311</v>
      </c>
      <c r="F774" s="7">
        <f t="shared" si="26"/>
        <v>0.39871794871794874</v>
      </c>
      <c r="G774" s="3">
        <v>11</v>
      </c>
      <c r="H774" s="3">
        <v>35</v>
      </c>
      <c r="I774" s="7">
        <v>14.832802043846153</v>
      </c>
    </row>
    <row r="775" spans="1:9" ht="11.25">
      <c r="A775" s="18">
        <v>36987</v>
      </c>
      <c r="B775" s="6">
        <v>2</v>
      </c>
      <c r="C775" s="3">
        <v>27</v>
      </c>
      <c r="D775" s="3">
        <v>60</v>
      </c>
      <c r="E775" s="3">
        <v>394</v>
      </c>
      <c r="F775" s="7">
        <f t="shared" si="26"/>
        <v>0.5051282051282051</v>
      </c>
      <c r="G775" s="3">
        <v>11</v>
      </c>
      <c r="H775" s="3">
        <v>36</v>
      </c>
      <c r="I775" s="7">
        <v>18.747151444615383</v>
      </c>
    </row>
    <row r="776" spans="1:9" ht="11.25">
      <c r="A776" s="18">
        <v>36987</v>
      </c>
      <c r="B776" s="6">
        <v>2</v>
      </c>
      <c r="C776" s="3">
        <v>27</v>
      </c>
      <c r="D776" s="3">
        <v>100</v>
      </c>
      <c r="E776" s="3">
        <v>443</v>
      </c>
      <c r="F776" s="7">
        <f t="shared" si="26"/>
        <v>0.5679487179487179</v>
      </c>
      <c r="G776" s="3">
        <v>11</v>
      </c>
      <c r="H776" s="3">
        <v>36</v>
      </c>
      <c r="I776" s="7">
        <v>21.058032416153843</v>
      </c>
    </row>
    <row r="777" spans="1:9" ht="11.25">
      <c r="A777" s="18">
        <v>36987</v>
      </c>
      <c r="B777" s="6">
        <v>2</v>
      </c>
      <c r="C777" s="3">
        <v>28</v>
      </c>
      <c r="D777" s="3">
        <v>5</v>
      </c>
      <c r="E777" s="3">
        <v>160</v>
      </c>
      <c r="F777" s="7">
        <f t="shared" si="26"/>
        <v>0.20512820512820512</v>
      </c>
      <c r="G777" s="3">
        <v>11</v>
      </c>
      <c r="H777" s="3">
        <v>39</v>
      </c>
      <c r="I777" s="7">
        <v>5.882491759626763</v>
      </c>
    </row>
    <row r="778" spans="1:9" ht="11.25">
      <c r="A778" s="18">
        <v>36987</v>
      </c>
      <c r="B778" s="6">
        <v>2</v>
      </c>
      <c r="C778" s="3">
        <v>28</v>
      </c>
      <c r="D778" s="3">
        <v>10</v>
      </c>
      <c r="E778" s="3">
        <v>277</v>
      </c>
      <c r="F778" s="7">
        <f t="shared" si="26"/>
        <v>0.35512820512820514</v>
      </c>
      <c r="G778" s="3">
        <v>11</v>
      </c>
      <c r="H778" s="3">
        <v>39</v>
      </c>
      <c r="I778" s="7">
        <v>15.225577837260865</v>
      </c>
    </row>
    <row r="779" spans="1:9" ht="11.25">
      <c r="A779" s="18">
        <v>36987</v>
      </c>
      <c r="B779" s="6">
        <v>2</v>
      </c>
      <c r="C779" s="3">
        <v>28</v>
      </c>
      <c r="D779" s="3">
        <v>20</v>
      </c>
      <c r="E779" s="3">
        <v>397</v>
      </c>
      <c r="F779" s="7">
        <f t="shared" si="26"/>
        <v>0.5089743589743589</v>
      </c>
      <c r="G779" s="3">
        <v>11</v>
      </c>
      <c r="H779" s="3">
        <v>40</v>
      </c>
      <c r="I779" s="7">
        <v>16.665988489680757</v>
      </c>
    </row>
    <row r="780" spans="1:9" ht="11.25">
      <c r="A780" s="18">
        <v>36987</v>
      </c>
      <c r="B780" s="6">
        <v>2</v>
      </c>
      <c r="C780" s="3">
        <v>28</v>
      </c>
      <c r="D780" s="3">
        <v>40</v>
      </c>
      <c r="E780" s="3">
        <v>436</v>
      </c>
      <c r="F780" s="7">
        <f t="shared" si="26"/>
        <v>0.558974358974359</v>
      </c>
      <c r="G780" s="3">
        <v>11</v>
      </c>
      <c r="H780" s="3">
        <v>40</v>
      </c>
      <c r="I780" s="7">
        <v>20.72790656307692</v>
      </c>
    </row>
    <row r="781" spans="1:9" ht="11.25">
      <c r="A781" s="18">
        <v>36987</v>
      </c>
      <c r="B781" s="6">
        <v>2</v>
      </c>
      <c r="C781" s="3">
        <v>28</v>
      </c>
      <c r="D781" s="3">
        <v>60</v>
      </c>
      <c r="E781" s="3">
        <v>474</v>
      </c>
      <c r="F781" s="7">
        <f t="shared" si="26"/>
        <v>0.6076923076923076</v>
      </c>
      <c r="G781" s="3">
        <v>11</v>
      </c>
      <c r="H781" s="3">
        <v>40</v>
      </c>
      <c r="I781" s="7">
        <v>22.520018336923073</v>
      </c>
    </row>
    <row r="782" spans="1:9" ht="11.25">
      <c r="A782" s="18">
        <v>36987</v>
      </c>
      <c r="B782" s="6">
        <v>2</v>
      </c>
      <c r="C782" s="3">
        <v>28</v>
      </c>
      <c r="D782" s="3">
        <v>100</v>
      </c>
      <c r="E782" s="3">
        <v>451</v>
      </c>
      <c r="F782" s="7">
        <f t="shared" si="26"/>
        <v>0.5782051282051283</v>
      </c>
      <c r="G782" s="3">
        <v>11</v>
      </c>
      <c r="H782" s="3">
        <v>41</v>
      </c>
      <c r="I782" s="7">
        <v>21.435319105384615</v>
      </c>
    </row>
    <row r="783" spans="1:9" ht="11.25">
      <c r="A783" s="18">
        <v>36987</v>
      </c>
      <c r="B783" s="6">
        <v>2</v>
      </c>
      <c r="C783" s="3">
        <v>29</v>
      </c>
      <c r="D783" s="3">
        <v>5</v>
      </c>
      <c r="E783" s="3">
        <v>170</v>
      </c>
      <c r="F783" s="7">
        <f t="shared" si="26"/>
        <v>0.21794871794871795</v>
      </c>
      <c r="G783" s="3">
        <v>11</v>
      </c>
      <c r="H783" s="3">
        <v>44</v>
      </c>
      <c r="I783" s="7">
        <v>6.878144371808148</v>
      </c>
    </row>
    <row r="784" spans="1:9" ht="11.25">
      <c r="A784" s="18">
        <v>36987</v>
      </c>
      <c r="B784" s="6">
        <v>2</v>
      </c>
      <c r="C784" s="3">
        <v>29</v>
      </c>
      <c r="D784" s="3">
        <v>10</v>
      </c>
      <c r="E784" s="3">
        <v>284</v>
      </c>
      <c r="F784" s="7">
        <f t="shared" si="26"/>
        <v>0.3641025641025641</v>
      </c>
      <c r="G784" s="3">
        <v>11</v>
      </c>
      <c r="H784" s="3">
        <v>44</v>
      </c>
      <c r="I784" s="7">
        <v>15.580173970557306</v>
      </c>
    </row>
    <row r="785" spans="1:9" ht="11.25">
      <c r="A785" s="18">
        <v>36987</v>
      </c>
      <c r="B785" s="6">
        <v>2</v>
      </c>
      <c r="C785" s="3">
        <v>29</v>
      </c>
      <c r="D785" s="3">
        <v>20</v>
      </c>
      <c r="E785" s="3">
        <v>410</v>
      </c>
      <c r="F785" s="7">
        <f t="shared" si="26"/>
        <v>0.5256410256410257</v>
      </c>
      <c r="G785" s="3">
        <v>11</v>
      </c>
      <c r="H785" s="3">
        <v>44</v>
      </c>
      <c r="I785" s="7">
        <v>16.132627184780386</v>
      </c>
    </row>
    <row r="786" spans="1:9" ht="11.25">
      <c r="A786" s="18">
        <v>36987</v>
      </c>
      <c r="B786" s="6">
        <v>2</v>
      </c>
      <c r="C786" s="3">
        <v>29</v>
      </c>
      <c r="D786" s="3">
        <v>40</v>
      </c>
      <c r="E786" s="3">
        <v>427</v>
      </c>
      <c r="F786" s="7">
        <f t="shared" si="26"/>
        <v>0.5474358974358975</v>
      </c>
      <c r="G786" s="3">
        <v>11</v>
      </c>
      <c r="H786" s="3">
        <v>45</v>
      </c>
      <c r="I786" s="7">
        <v>20.303459037692306</v>
      </c>
    </row>
    <row r="787" spans="1:9" ht="11.25">
      <c r="A787" s="18">
        <v>36987</v>
      </c>
      <c r="B787" s="6">
        <v>2</v>
      </c>
      <c r="C787" s="3">
        <v>29</v>
      </c>
      <c r="D787" s="3">
        <v>60</v>
      </c>
      <c r="E787" s="3">
        <v>391</v>
      </c>
      <c r="F787" s="7">
        <f t="shared" si="26"/>
        <v>0.5012820512820513</v>
      </c>
      <c r="G787" s="3">
        <v>11</v>
      </c>
      <c r="H787" s="3">
        <v>45</v>
      </c>
      <c r="I787" s="7">
        <v>18.605668936153847</v>
      </c>
    </row>
    <row r="788" spans="1:9" ht="11.25">
      <c r="A788" s="18">
        <v>36987</v>
      </c>
      <c r="B788" s="6">
        <v>2</v>
      </c>
      <c r="C788" s="3">
        <v>29</v>
      </c>
      <c r="D788" s="3">
        <v>100</v>
      </c>
      <c r="E788" s="3">
        <v>472</v>
      </c>
      <c r="F788" s="7">
        <f t="shared" si="26"/>
        <v>0.6051282051282051</v>
      </c>
      <c r="G788" s="3">
        <v>11</v>
      </c>
      <c r="H788" s="3">
        <v>46</v>
      </c>
      <c r="I788" s="7">
        <v>22.425696664615383</v>
      </c>
    </row>
    <row r="789" spans="1:9" ht="11.25">
      <c r="A789" s="18">
        <v>36987</v>
      </c>
      <c r="B789" s="6">
        <v>2</v>
      </c>
      <c r="C789" s="3">
        <v>30</v>
      </c>
      <c r="D789" s="3">
        <v>5</v>
      </c>
      <c r="E789" s="3">
        <v>206</v>
      </c>
      <c r="F789" s="7">
        <f t="shared" si="26"/>
        <v>0.2641025641025641</v>
      </c>
      <c r="G789" s="3">
        <v>11</v>
      </c>
      <c r="H789" s="3">
        <v>51</v>
      </c>
      <c r="I789" s="7">
        <v>10.210330877538961</v>
      </c>
    </row>
    <row r="790" spans="1:9" ht="11.25">
      <c r="A790" s="18">
        <v>36987</v>
      </c>
      <c r="B790" s="6">
        <v>2</v>
      </c>
      <c r="C790" s="3">
        <v>30</v>
      </c>
      <c r="D790" s="3">
        <v>10</v>
      </c>
      <c r="E790" s="3">
        <v>306</v>
      </c>
      <c r="F790" s="7">
        <f t="shared" si="26"/>
        <v>0.3923076923076923</v>
      </c>
      <c r="G790" s="3">
        <v>11</v>
      </c>
      <c r="H790" s="3">
        <v>51</v>
      </c>
      <c r="I790" s="7">
        <v>16.50249361354488</v>
      </c>
    </row>
    <row r="791" spans="1:9" ht="11.25">
      <c r="A791" s="18">
        <v>36987</v>
      </c>
      <c r="B791" s="6">
        <v>2</v>
      </c>
      <c r="C791" s="3">
        <v>30</v>
      </c>
      <c r="D791" s="3">
        <v>20</v>
      </c>
      <c r="E791" s="3">
        <v>400</v>
      </c>
      <c r="F791" s="7">
        <f t="shared" si="26"/>
        <v>0.5128205128205128</v>
      </c>
      <c r="G791" s="3">
        <v>11</v>
      </c>
      <c r="H791" s="3">
        <v>52</v>
      </c>
      <c r="I791" s="7">
        <v>16.55652658802913</v>
      </c>
    </row>
    <row r="792" spans="1:9" ht="11.25">
      <c r="A792" s="18">
        <v>36987</v>
      </c>
      <c r="B792" s="6">
        <v>2</v>
      </c>
      <c r="C792" s="3">
        <v>30</v>
      </c>
      <c r="D792" s="3">
        <v>40</v>
      </c>
      <c r="E792" s="3">
        <v>425</v>
      </c>
      <c r="F792" s="7">
        <f t="shared" si="26"/>
        <v>0.5448717948717948</v>
      </c>
      <c r="G792" s="3">
        <v>11</v>
      </c>
      <c r="H792" s="3">
        <v>52</v>
      </c>
      <c r="I792" s="7">
        <v>20.209137365384613</v>
      </c>
    </row>
    <row r="793" spans="1:9" ht="11.25">
      <c r="A793" s="18">
        <v>36987</v>
      </c>
      <c r="B793" s="6">
        <v>2</v>
      </c>
      <c r="C793" s="3">
        <v>30</v>
      </c>
      <c r="D793" s="3">
        <v>60</v>
      </c>
      <c r="E793" s="3">
        <v>430</v>
      </c>
      <c r="F793" s="7">
        <f t="shared" si="26"/>
        <v>0.5512820512820513</v>
      </c>
      <c r="G793" s="3">
        <v>11</v>
      </c>
      <c r="H793" s="3">
        <v>53</v>
      </c>
      <c r="I793" s="7">
        <v>20.444941546153846</v>
      </c>
    </row>
    <row r="794" spans="1:9" ht="11.25">
      <c r="A794" s="18">
        <v>36987</v>
      </c>
      <c r="B794" s="6">
        <v>2</v>
      </c>
      <c r="C794" s="3">
        <v>30</v>
      </c>
      <c r="D794" s="3">
        <v>100</v>
      </c>
      <c r="E794" s="3">
        <v>367</v>
      </c>
      <c r="F794" s="7">
        <f t="shared" si="26"/>
        <v>0.4705128205128205</v>
      </c>
      <c r="G794" s="3">
        <v>11</v>
      </c>
      <c r="H794" s="3">
        <v>53</v>
      </c>
      <c r="I794" s="7">
        <v>17.47380886846154</v>
      </c>
    </row>
    <row r="795" spans="1:9" ht="11.25">
      <c r="A795" s="18">
        <v>36987</v>
      </c>
      <c r="B795" s="6">
        <v>2</v>
      </c>
      <c r="C795" s="3">
        <v>31</v>
      </c>
      <c r="D795" s="3">
        <v>5</v>
      </c>
      <c r="E795" s="3">
        <v>181</v>
      </c>
      <c r="F795" s="7">
        <f t="shared" si="26"/>
        <v>0.23205128205128206</v>
      </c>
      <c r="G795" s="3">
        <v>11</v>
      </c>
      <c r="H795" s="3">
        <v>55</v>
      </c>
      <c r="I795" s="7">
        <v>7.940784608666778</v>
      </c>
    </row>
    <row r="796" spans="1:9" ht="11.25">
      <c r="A796" s="18">
        <v>36987</v>
      </c>
      <c r="B796" s="6">
        <v>2</v>
      </c>
      <c r="C796" s="3">
        <v>31</v>
      </c>
      <c r="D796" s="3">
        <v>10</v>
      </c>
      <c r="E796" s="3">
        <v>283</v>
      </c>
      <c r="F796" s="7">
        <f t="shared" si="26"/>
        <v>0.3628205128205128</v>
      </c>
      <c r="G796" s="3">
        <v>11</v>
      </c>
      <c r="H796" s="3">
        <v>56</v>
      </c>
      <c r="I796" s="7">
        <v>15.531262137128762</v>
      </c>
    </row>
    <row r="797" spans="1:9" ht="11.25">
      <c r="A797" s="18">
        <v>36987</v>
      </c>
      <c r="B797" s="6">
        <v>2</v>
      </c>
      <c r="C797" s="3">
        <v>31</v>
      </c>
      <c r="D797" s="3">
        <v>20</v>
      </c>
      <c r="E797" s="3">
        <v>362</v>
      </c>
      <c r="F797" s="7">
        <f t="shared" si="26"/>
        <v>0.4641025641025641</v>
      </c>
      <c r="G797" s="3">
        <v>11</v>
      </c>
      <c r="H797" s="3">
        <v>56</v>
      </c>
      <c r="I797" s="7">
        <v>17.36787008914488</v>
      </c>
    </row>
    <row r="798" spans="1:9" ht="11.25">
      <c r="A798" s="18">
        <v>36987</v>
      </c>
      <c r="B798" s="6">
        <v>2</v>
      </c>
      <c r="C798" s="3">
        <v>31</v>
      </c>
      <c r="D798" s="3">
        <v>40</v>
      </c>
      <c r="E798" s="3">
        <v>413</v>
      </c>
      <c r="F798" s="7">
        <f t="shared" si="26"/>
        <v>0.5294871794871795</v>
      </c>
      <c r="G798" s="3">
        <v>11</v>
      </c>
      <c r="H798" s="3">
        <v>57</v>
      </c>
      <c r="I798" s="7">
        <v>19.64320733153846</v>
      </c>
    </row>
    <row r="799" spans="1:9" ht="11.25">
      <c r="A799" s="18">
        <v>36987</v>
      </c>
      <c r="B799" s="6">
        <v>2</v>
      </c>
      <c r="C799" s="3">
        <v>31</v>
      </c>
      <c r="D799" s="3">
        <v>60</v>
      </c>
      <c r="E799" s="3">
        <v>421</v>
      </c>
      <c r="F799" s="7">
        <f t="shared" si="26"/>
        <v>0.5397435897435897</v>
      </c>
      <c r="G799" s="3">
        <v>11</v>
      </c>
      <c r="H799" s="3">
        <v>57</v>
      </c>
      <c r="I799" s="7">
        <v>20.020494020769227</v>
      </c>
    </row>
    <row r="800" spans="1:9" ht="11.25">
      <c r="A800" s="18">
        <v>36987</v>
      </c>
      <c r="B800" s="6">
        <v>2</v>
      </c>
      <c r="C800" s="3">
        <v>31</v>
      </c>
      <c r="D800" s="3">
        <v>100</v>
      </c>
      <c r="E800" s="3">
        <v>415</v>
      </c>
      <c r="F800" s="7">
        <f t="shared" si="26"/>
        <v>0.532051282051282</v>
      </c>
      <c r="G800" s="3">
        <v>11</v>
      </c>
      <c r="H800" s="3">
        <v>58</v>
      </c>
      <c r="I800" s="7">
        <v>19.737529003846152</v>
      </c>
    </row>
    <row r="801" spans="1:9" ht="11.25">
      <c r="A801" s="18">
        <v>36987</v>
      </c>
      <c r="B801" s="6">
        <v>6</v>
      </c>
      <c r="C801" s="3">
        <v>38</v>
      </c>
      <c r="D801" s="3">
        <v>5</v>
      </c>
      <c r="E801" s="3">
        <v>168</v>
      </c>
      <c r="F801" s="7">
        <f aca="true" t="shared" si="27" ref="F801:F842">E801/838</f>
        <v>0.20047732696897375</v>
      </c>
      <c r="G801" s="3">
        <v>11</v>
      </c>
      <c r="H801" s="3">
        <v>10</v>
      </c>
      <c r="I801" s="7">
        <v>10.510155227009413</v>
      </c>
    </row>
    <row r="802" spans="1:9" ht="11.25">
      <c r="A802" s="18">
        <v>36987</v>
      </c>
      <c r="B802" s="6">
        <v>6</v>
      </c>
      <c r="C802" s="3">
        <v>38</v>
      </c>
      <c r="D802" s="3">
        <v>10</v>
      </c>
      <c r="E802" s="3">
        <v>263</v>
      </c>
      <c r="F802" s="7">
        <f t="shared" si="27"/>
        <v>0.3138424821002387</v>
      </c>
      <c r="G802" s="3">
        <v>11</v>
      </c>
      <c r="H802" s="3">
        <v>11</v>
      </c>
      <c r="I802" s="7">
        <v>15.136450324226336</v>
      </c>
    </row>
    <row r="803" spans="1:9" ht="11.25">
      <c r="A803" s="18">
        <v>36987</v>
      </c>
      <c r="B803" s="6">
        <v>6</v>
      </c>
      <c r="C803" s="3">
        <v>38</v>
      </c>
      <c r="D803" s="3">
        <v>20</v>
      </c>
      <c r="E803" s="3">
        <v>369</v>
      </c>
      <c r="F803" s="7">
        <f t="shared" si="27"/>
        <v>0.4403341288782816</v>
      </c>
      <c r="G803" s="3">
        <v>11</v>
      </c>
      <c r="H803" s="3">
        <v>11</v>
      </c>
      <c r="I803" s="7">
        <v>17.475706247654653</v>
      </c>
    </row>
    <row r="804" spans="1:9" ht="11.25">
      <c r="A804" s="18">
        <v>36987</v>
      </c>
      <c r="B804" s="6">
        <v>6</v>
      </c>
      <c r="C804" s="3">
        <v>38</v>
      </c>
      <c r="D804" s="3">
        <v>40</v>
      </c>
      <c r="E804" s="3">
        <v>480</v>
      </c>
      <c r="F804" s="7">
        <f t="shared" si="27"/>
        <v>0.5727923627684964</v>
      </c>
      <c r="G804" s="3">
        <v>11</v>
      </c>
      <c r="H804" s="3">
        <v>12</v>
      </c>
      <c r="I804" s="7">
        <v>23.82713880883055</v>
      </c>
    </row>
    <row r="805" spans="1:9" ht="11.25">
      <c r="A805" s="18">
        <v>36987</v>
      </c>
      <c r="B805" s="6">
        <v>6</v>
      </c>
      <c r="C805" s="3">
        <v>38</v>
      </c>
      <c r="D805" s="3">
        <v>60</v>
      </c>
      <c r="E805" s="3">
        <v>471</v>
      </c>
      <c r="F805" s="7">
        <f t="shared" si="27"/>
        <v>0.5620525059665871</v>
      </c>
      <c r="G805" s="3">
        <v>11</v>
      </c>
      <c r="H805" s="3">
        <v>12</v>
      </c>
      <c r="I805" s="7">
        <v>23.411328501789978</v>
      </c>
    </row>
    <row r="806" spans="1:9" ht="11.25">
      <c r="A806" s="18">
        <v>36987</v>
      </c>
      <c r="B806" s="6">
        <v>6</v>
      </c>
      <c r="C806" s="3">
        <v>38</v>
      </c>
      <c r="D806" s="3">
        <v>100</v>
      </c>
      <c r="E806" s="3">
        <v>503</v>
      </c>
      <c r="F806" s="7">
        <f t="shared" si="27"/>
        <v>0.6002386634844868</v>
      </c>
      <c r="G806" s="3">
        <v>11</v>
      </c>
      <c r="H806" s="3">
        <v>14</v>
      </c>
      <c r="I806" s="7">
        <v>24.889765149045342</v>
      </c>
    </row>
    <row r="807" spans="1:9" ht="11.25">
      <c r="A807" s="18">
        <v>36987</v>
      </c>
      <c r="B807" s="6">
        <v>6</v>
      </c>
      <c r="C807" s="3">
        <v>39</v>
      </c>
      <c r="D807" s="3">
        <v>5</v>
      </c>
      <c r="E807" s="3">
        <v>174</v>
      </c>
      <c r="F807" s="7">
        <f t="shared" si="27"/>
        <v>0.20763723150357996</v>
      </c>
      <c r="G807" s="3">
        <v>11</v>
      </c>
      <c r="H807" s="3">
        <v>16</v>
      </c>
      <c r="I807" s="7">
        <v>10.873089026104884</v>
      </c>
    </row>
    <row r="808" spans="1:9" ht="11.25">
      <c r="A808" s="18">
        <v>36987</v>
      </c>
      <c r="B808" s="6">
        <v>6</v>
      </c>
      <c r="C808" s="3">
        <v>39</v>
      </c>
      <c r="D808" s="3">
        <v>5</v>
      </c>
      <c r="E808" s="3">
        <v>105</v>
      </c>
      <c r="F808" s="7">
        <f t="shared" si="27"/>
        <v>0.12529832935560858</v>
      </c>
      <c r="G808" s="3">
        <v>11</v>
      </c>
      <c r="H808" s="3">
        <v>22</v>
      </c>
      <c r="I808" s="7">
        <v>6.123440073982831</v>
      </c>
    </row>
    <row r="809" spans="1:9" ht="11.25">
      <c r="A809" s="18">
        <v>36987</v>
      </c>
      <c r="B809" s="6">
        <v>6</v>
      </c>
      <c r="C809" s="3">
        <v>39</v>
      </c>
      <c r="D809" s="3">
        <v>10</v>
      </c>
      <c r="E809" s="3">
        <v>294</v>
      </c>
      <c r="F809" s="7">
        <f t="shared" si="27"/>
        <v>0.35083532219570407</v>
      </c>
      <c r="G809" s="3">
        <v>11</v>
      </c>
      <c r="H809" s="3">
        <v>17</v>
      </c>
      <c r="I809" s="7">
        <v>16.128598877495566</v>
      </c>
    </row>
    <row r="810" spans="1:9" ht="11.25">
      <c r="A810" s="18">
        <v>36987</v>
      </c>
      <c r="B810" s="6">
        <v>6</v>
      </c>
      <c r="C810" s="3">
        <v>39</v>
      </c>
      <c r="D810" s="3">
        <v>10</v>
      </c>
      <c r="E810" s="3">
        <v>230</v>
      </c>
      <c r="F810" s="7">
        <f t="shared" si="27"/>
        <v>0.2744630071599045</v>
      </c>
      <c r="G810" s="3">
        <v>11</v>
      </c>
      <c r="H810" s="3">
        <v>23</v>
      </c>
      <c r="I810" s="7">
        <v>13.80048485435831</v>
      </c>
    </row>
    <row r="811" spans="1:9" ht="11.25">
      <c r="A811" s="18">
        <v>36987</v>
      </c>
      <c r="B811" s="6">
        <v>6</v>
      </c>
      <c r="C811" s="3">
        <v>39</v>
      </c>
      <c r="D811" s="3">
        <v>20</v>
      </c>
      <c r="E811" s="3">
        <v>403</v>
      </c>
      <c r="F811" s="7">
        <f t="shared" si="27"/>
        <v>0.4809069212410501</v>
      </c>
      <c r="G811" s="3">
        <v>11</v>
      </c>
      <c r="H811" s="3">
        <v>17</v>
      </c>
      <c r="I811" s="7">
        <v>17.595407244897782</v>
      </c>
    </row>
    <row r="812" spans="1:9" ht="11.25">
      <c r="A812" s="18">
        <v>36987</v>
      </c>
      <c r="B812" s="6">
        <v>6</v>
      </c>
      <c r="C812" s="3">
        <v>39</v>
      </c>
      <c r="D812" s="3">
        <v>20</v>
      </c>
      <c r="E812" s="3">
        <v>376</v>
      </c>
      <c r="F812" s="7">
        <f t="shared" si="27"/>
        <v>0.4486873508353222</v>
      </c>
      <c r="G812" s="3">
        <v>11</v>
      </c>
      <c r="H812" s="3">
        <v>23</v>
      </c>
      <c r="I812" s="7">
        <v>17.525390147247965</v>
      </c>
    </row>
    <row r="813" spans="1:9" ht="11.25">
      <c r="A813" s="18">
        <v>36987</v>
      </c>
      <c r="B813" s="6">
        <v>6</v>
      </c>
      <c r="C813" s="3">
        <v>39</v>
      </c>
      <c r="D813" s="3">
        <v>40</v>
      </c>
      <c r="E813" s="3">
        <v>519</v>
      </c>
      <c r="F813" s="7">
        <f t="shared" si="27"/>
        <v>0.6193317422434368</v>
      </c>
      <c r="G813" s="3">
        <v>11</v>
      </c>
      <c r="H813" s="3">
        <v>17</v>
      </c>
      <c r="I813" s="7">
        <v>25.62898347267303</v>
      </c>
    </row>
    <row r="814" spans="1:9" ht="11.25">
      <c r="A814" s="18">
        <v>36987</v>
      </c>
      <c r="B814" s="6">
        <v>6</v>
      </c>
      <c r="C814" s="3">
        <v>39</v>
      </c>
      <c r="D814" s="3">
        <v>40</v>
      </c>
      <c r="E814" s="3">
        <v>468</v>
      </c>
      <c r="F814" s="7">
        <f t="shared" si="27"/>
        <v>0.5584725536992841</v>
      </c>
      <c r="G814" s="3">
        <v>11</v>
      </c>
      <c r="H814" s="3">
        <v>24</v>
      </c>
      <c r="I814" s="7">
        <v>23.27272506610979</v>
      </c>
    </row>
    <row r="815" spans="1:9" ht="11.25">
      <c r="A815" s="18">
        <v>36987</v>
      </c>
      <c r="B815" s="6">
        <v>6</v>
      </c>
      <c r="C815" s="3">
        <v>39</v>
      </c>
      <c r="D815" s="3">
        <v>60</v>
      </c>
      <c r="E815" s="3">
        <v>518</v>
      </c>
      <c r="F815" s="7">
        <f t="shared" si="27"/>
        <v>0.6181384248210023</v>
      </c>
      <c r="G815" s="3">
        <v>11</v>
      </c>
      <c r="H815" s="3">
        <v>18</v>
      </c>
      <c r="I815" s="7">
        <v>25.5827823274463</v>
      </c>
    </row>
    <row r="816" spans="1:9" ht="11.25">
      <c r="A816" s="18">
        <v>36987</v>
      </c>
      <c r="B816" s="6">
        <v>6</v>
      </c>
      <c r="C816" s="3">
        <v>39</v>
      </c>
      <c r="D816" s="3">
        <v>60</v>
      </c>
      <c r="E816" s="3">
        <v>490</v>
      </c>
      <c r="F816" s="7">
        <f t="shared" si="27"/>
        <v>0.5847255369928401</v>
      </c>
      <c r="G816" s="3">
        <v>11</v>
      </c>
      <c r="H816" s="3">
        <v>24</v>
      </c>
      <c r="I816" s="7">
        <v>24.289150261097852</v>
      </c>
    </row>
    <row r="817" spans="1:9" ht="11.25">
      <c r="A817" s="18">
        <v>36987</v>
      </c>
      <c r="B817" s="6">
        <v>6</v>
      </c>
      <c r="C817" s="3">
        <v>39</v>
      </c>
      <c r="D817" s="3">
        <v>100</v>
      </c>
      <c r="E817" s="3">
        <v>496</v>
      </c>
      <c r="F817" s="7">
        <f t="shared" si="27"/>
        <v>0.5918854415274463</v>
      </c>
      <c r="G817" s="3">
        <v>11</v>
      </c>
      <c r="H817" s="3">
        <v>19</v>
      </c>
      <c r="I817" s="7">
        <v>24.566357132458233</v>
      </c>
    </row>
    <row r="818" spans="1:9" ht="11.25">
      <c r="A818" s="18">
        <v>36987</v>
      </c>
      <c r="B818" s="6">
        <v>6</v>
      </c>
      <c r="C818" s="3">
        <v>39</v>
      </c>
      <c r="D818" s="3">
        <v>100</v>
      </c>
      <c r="E818" s="3">
        <v>519</v>
      </c>
      <c r="F818" s="7">
        <f t="shared" si="27"/>
        <v>0.6193317422434368</v>
      </c>
      <c r="G818" s="3">
        <v>11</v>
      </c>
      <c r="H818" s="3">
        <v>25</v>
      </c>
      <c r="I818" s="7">
        <v>25.62898347267303</v>
      </c>
    </row>
    <row r="819" spans="1:9" ht="11.25">
      <c r="A819" s="18">
        <v>36987</v>
      </c>
      <c r="B819" s="6">
        <v>6</v>
      </c>
      <c r="C819" s="3">
        <v>41</v>
      </c>
      <c r="D819" s="3">
        <v>5</v>
      </c>
      <c r="E819" s="3">
        <v>144</v>
      </c>
      <c r="F819" s="7">
        <f t="shared" si="27"/>
        <v>0.1718377088305489</v>
      </c>
      <c r="G819" s="3">
        <v>11</v>
      </c>
      <c r="H819" s="3">
        <v>37</v>
      </c>
      <c r="I819" s="7">
        <v>8.963031167269495</v>
      </c>
    </row>
    <row r="820" spans="1:9" ht="11.25">
      <c r="A820" s="18">
        <v>36987</v>
      </c>
      <c r="B820" s="6">
        <v>6</v>
      </c>
      <c r="C820" s="3">
        <v>41</v>
      </c>
      <c r="D820" s="3">
        <v>10</v>
      </c>
      <c r="E820" s="3">
        <v>302</v>
      </c>
      <c r="F820" s="7">
        <f t="shared" si="27"/>
        <v>0.360381861575179</v>
      </c>
      <c r="G820" s="3">
        <v>11</v>
      </c>
      <c r="H820" s="3">
        <v>38</v>
      </c>
      <c r="I820" s="7">
        <v>16.3433020397013</v>
      </c>
    </row>
    <row r="821" spans="1:9" ht="11.25">
      <c r="A821" s="18">
        <v>36987</v>
      </c>
      <c r="B821" s="6">
        <v>6</v>
      </c>
      <c r="C821" s="3">
        <v>41</v>
      </c>
      <c r="D821" s="3">
        <v>20</v>
      </c>
      <c r="E821" s="3">
        <v>444</v>
      </c>
      <c r="F821" s="7">
        <f t="shared" si="27"/>
        <v>0.5298329355608592</v>
      </c>
      <c r="G821" s="3">
        <v>11</v>
      </c>
      <c r="H821" s="3">
        <v>38</v>
      </c>
      <c r="I821" s="7">
        <v>17.332362627844446</v>
      </c>
    </row>
    <row r="822" spans="1:9" ht="11.25">
      <c r="A822" s="18">
        <v>36987</v>
      </c>
      <c r="B822" s="6">
        <v>6</v>
      </c>
      <c r="C822" s="3">
        <v>41</v>
      </c>
      <c r="D822" s="3">
        <v>40</v>
      </c>
      <c r="E822" s="3">
        <v>474</v>
      </c>
      <c r="F822" s="7">
        <f t="shared" si="27"/>
        <v>0.5656324582338902</v>
      </c>
      <c r="G822" s="3">
        <v>11</v>
      </c>
      <c r="H822" s="3">
        <v>39</v>
      </c>
      <c r="I822" s="7">
        <v>23.549931937470163</v>
      </c>
    </row>
    <row r="823" spans="1:9" ht="11.25">
      <c r="A823" s="18">
        <v>36987</v>
      </c>
      <c r="B823" s="6">
        <v>6</v>
      </c>
      <c r="C823" s="3">
        <v>41</v>
      </c>
      <c r="D823" s="3">
        <v>60</v>
      </c>
      <c r="E823" s="3">
        <v>479</v>
      </c>
      <c r="F823" s="7">
        <f t="shared" si="27"/>
        <v>0.5715990453460621</v>
      </c>
      <c r="G823" s="3">
        <v>11</v>
      </c>
      <c r="H823" s="3">
        <v>39</v>
      </c>
      <c r="I823" s="7">
        <v>23.78093766360382</v>
      </c>
    </row>
    <row r="824" spans="1:9" ht="11.25">
      <c r="A824" s="18">
        <v>36987</v>
      </c>
      <c r="B824" s="6">
        <v>6</v>
      </c>
      <c r="C824" s="3">
        <v>41</v>
      </c>
      <c r="D824" s="3">
        <v>100</v>
      </c>
      <c r="E824" s="3">
        <v>510</v>
      </c>
      <c r="F824" s="7">
        <f t="shared" si="27"/>
        <v>0.6085918854415274</v>
      </c>
      <c r="G824" s="3">
        <v>11</v>
      </c>
      <c r="H824" s="3">
        <v>40</v>
      </c>
      <c r="I824" s="7">
        <v>25.21317316563246</v>
      </c>
    </row>
    <row r="825" spans="1:9" ht="11.25">
      <c r="A825" s="18">
        <v>36987</v>
      </c>
      <c r="B825" s="6">
        <v>6</v>
      </c>
      <c r="C825" s="3">
        <v>42</v>
      </c>
      <c r="D825" s="3">
        <v>5</v>
      </c>
      <c r="E825" s="3">
        <v>160</v>
      </c>
      <c r="F825" s="7">
        <f t="shared" si="27"/>
        <v>0.1909307875894988</v>
      </c>
      <c r="G825" s="3">
        <v>11</v>
      </c>
      <c r="H825" s="3">
        <v>44</v>
      </c>
      <c r="I825" s="7">
        <v>10.011405227248646</v>
      </c>
    </row>
    <row r="826" spans="1:9" ht="11.25">
      <c r="A826" s="18">
        <v>36987</v>
      </c>
      <c r="B826" s="6">
        <v>6</v>
      </c>
      <c r="C826" s="3">
        <v>42</v>
      </c>
      <c r="D826" s="3">
        <v>10</v>
      </c>
      <c r="E826" s="3">
        <v>290</v>
      </c>
      <c r="F826" s="7">
        <f t="shared" si="27"/>
        <v>0.3460620525059666</v>
      </c>
      <c r="G826" s="3">
        <v>11</v>
      </c>
      <c r="H826" s="3">
        <v>44</v>
      </c>
      <c r="I826" s="7">
        <v>16.014888038835505</v>
      </c>
    </row>
    <row r="827" spans="1:9" ht="11.25">
      <c r="A827" s="18">
        <v>36987</v>
      </c>
      <c r="B827" s="6">
        <v>6</v>
      </c>
      <c r="C827" s="3">
        <v>42</v>
      </c>
      <c r="D827" s="3">
        <v>20</v>
      </c>
      <c r="E827" s="3">
        <v>453</v>
      </c>
      <c r="F827" s="7">
        <f t="shared" si="27"/>
        <v>0.5405727923627685</v>
      </c>
      <c r="G827" s="3">
        <v>11</v>
      </c>
      <c r="H827" s="3">
        <v>45</v>
      </c>
      <c r="I827" s="7">
        <v>17.215003086941287</v>
      </c>
    </row>
    <row r="828" spans="1:9" ht="11.25">
      <c r="A828" s="18">
        <v>36987</v>
      </c>
      <c r="B828" s="6">
        <v>6</v>
      </c>
      <c r="C828" s="3">
        <v>42</v>
      </c>
      <c r="D828" s="3">
        <v>40</v>
      </c>
      <c r="E828" s="3">
        <v>493</v>
      </c>
      <c r="F828" s="7">
        <f t="shared" si="27"/>
        <v>0.5883054892601431</v>
      </c>
      <c r="G828" s="3">
        <v>11</v>
      </c>
      <c r="H828" s="3">
        <v>46</v>
      </c>
      <c r="I828" s="7">
        <v>24.42775369677804</v>
      </c>
    </row>
    <row r="829" spans="1:9" ht="11.25">
      <c r="A829" s="18">
        <v>36987</v>
      </c>
      <c r="B829" s="6">
        <v>6</v>
      </c>
      <c r="C829" s="3">
        <v>42</v>
      </c>
      <c r="D829" s="3">
        <v>60</v>
      </c>
      <c r="E829" s="3">
        <v>491</v>
      </c>
      <c r="F829" s="7">
        <f t="shared" si="27"/>
        <v>0.5859188544152745</v>
      </c>
      <c r="G829" s="3">
        <v>11</v>
      </c>
      <c r="H829" s="3">
        <v>46</v>
      </c>
      <c r="I829" s="7">
        <v>24.335351406324584</v>
      </c>
    </row>
    <row r="830" spans="1:9" ht="11.25">
      <c r="A830" s="18">
        <v>36987</v>
      </c>
      <c r="B830" s="6">
        <v>6</v>
      </c>
      <c r="C830" s="3">
        <v>42</v>
      </c>
      <c r="D830" s="3">
        <v>100</v>
      </c>
      <c r="E830" s="3">
        <v>339</v>
      </c>
      <c r="F830" s="7">
        <f t="shared" si="27"/>
        <v>0.4045346062052506</v>
      </c>
      <c r="G830" s="3">
        <v>11</v>
      </c>
      <c r="H830" s="3">
        <v>47</v>
      </c>
      <c r="I830" s="7">
        <v>17.312777331861575</v>
      </c>
    </row>
    <row r="831" spans="1:9" ht="11.25">
      <c r="A831" s="18">
        <v>36987</v>
      </c>
      <c r="B831" s="6">
        <v>6</v>
      </c>
      <c r="C831" s="3">
        <v>43</v>
      </c>
      <c r="D831" s="3">
        <v>5</v>
      </c>
      <c r="E831" s="3">
        <v>165</v>
      </c>
      <c r="F831" s="7">
        <f t="shared" si="27"/>
        <v>0.19689737470167065</v>
      </c>
      <c r="G831" s="3">
        <v>11</v>
      </c>
      <c r="H831" s="3">
        <v>49</v>
      </c>
      <c r="I831" s="7">
        <v>10.325111245085752</v>
      </c>
    </row>
    <row r="832" spans="1:9" ht="11.25">
      <c r="A832" s="18">
        <v>36987</v>
      </c>
      <c r="B832" s="6">
        <v>6</v>
      </c>
      <c r="C832" s="3">
        <v>43</v>
      </c>
      <c r="D832" s="3">
        <v>10</v>
      </c>
      <c r="E832" s="3">
        <v>308</v>
      </c>
      <c r="F832" s="7">
        <f t="shared" si="27"/>
        <v>0.36754176610978523</v>
      </c>
      <c r="G832" s="3">
        <v>11</v>
      </c>
      <c r="H832" s="3">
        <v>49</v>
      </c>
      <c r="I832" s="7">
        <v>16.493200710630493</v>
      </c>
    </row>
    <row r="833" spans="1:9" ht="11.25">
      <c r="A833" s="18">
        <v>36987</v>
      </c>
      <c r="B833" s="6">
        <v>6</v>
      </c>
      <c r="C833" s="3">
        <v>43</v>
      </c>
      <c r="D833" s="3">
        <v>20</v>
      </c>
      <c r="E833" s="3">
        <v>439</v>
      </c>
      <c r="F833" s="7">
        <f t="shared" si="27"/>
        <v>0.5238663484486874</v>
      </c>
      <c r="G833" s="3">
        <v>11</v>
      </c>
      <c r="H833" s="3">
        <v>50</v>
      </c>
      <c r="I833" s="7">
        <v>17.388288455519724</v>
      </c>
    </row>
    <row r="834" spans="1:9" ht="11.25">
      <c r="A834" s="18">
        <v>36987</v>
      </c>
      <c r="B834" s="6">
        <v>6</v>
      </c>
      <c r="C834" s="3">
        <v>43</v>
      </c>
      <c r="D834" s="3">
        <v>40</v>
      </c>
      <c r="E834" s="3">
        <v>559</v>
      </c>
      <c r="F834" s="7">
        <f t="shared" si="27"/>
        <v>0.6670644391408115</v>
      </c>
      <c r="G834" s="3">
        <v>11</v>
      </c>
      <c r="H834" s="3">
        <v>50</v>
      </c>
      <c r="I834" s="7">
        <v>27.477029281742244</v>
      </c>
    </row>
    <row r="835" spans="1:9" ht="11.25">
      <c r="A835" s="18">
        <v>36987</v>
      </c>
      <c r="B835" s="6">
        <v>6</v>
      </c>
      <c r="C835" s="3">
        <v>43</v>
      </c>
      <c r="D835" s="3">
        <v>60</v>
      </c>
      <c r="E835" s="3">
        <v>498</v>
      </c>
      <c r="F835" s="7">
        <f t="shared" si="27"/>
        <v>0.594272076372315</v>
      </c>
      <c r="G835" s="3">
        <v>11</v>
      </c>
      <c r="H835" s="3">
        <v>51</v>
      </c>
      <c r="I835" s="7">
        <v>24.658759422911693</v>
      </c>
    </row>
    <row r="836" spans="1:9" ht="11.25">
      <c r="A836" s="18">
        <v>36987</v>
      </c>
      <c r="B836" s="6">
        <v>6</v>
      </c>
      <c r="C836" s="3">
        <v>43</v>
      </c>
      <c r="D836" s="3">
        <v>100</v>
      </c>
      <c r="E836" s="3">
        <v>540</v>
      </c>
      <c r="F836" s="7">
        <f t="shared" si="27"/>
        <v>0.6443914081145584</v>
      </c>
      <c r="G836" s="3">
        <v>11</v>
      </c>
      <c r="H836" s="3">
        <v>52</v>
      </c>
      <c r="I836" s="7">
        <v>26.599207522434366</v>
      </c>
    </row>
    <row r="837" spans="1:9" ht="11.25">
      <c r="A837" s="18">
        <v>36987</v>
      </c>
      <c r="B837" s="6">
        <v>6</v>
      </c>
      <c r="C837" s="3">
        <v>44</v>
      </c>
      <c r="D837" s="3">
        <v>5</v>
      </c>
      <c r="E837" s="3">
        <v>210</v>
      </c>
      <c r="F837" s="7">
        <f t="shared" si="27"/>
        <v>0.25059665871121717</v>
      </c>
      <c r="G837" s="3">
        <v>11</v>
      </c>
      <c r="H837" s="3">
        <v>54</v>
      </c>
      <c r="I837" s="7">
        <v>12.850375207625838</v>
      </c>
    </row>
    <row r="838" spans="1:9" ht="11.25">
      <c r="A838" s="18">
        <v>36987</v>
      </c>
      <c r="B838" s="6">
        <v>6</v>
      </c>
      <c r="C838" s="3">
        <v>44</v>
      </c>
      <c r="D838" s="3">
        <v>10</v>
      </c>
      <c r="E838" s="3">
        <v>319</v>
      </c>
      <c r="F838" s="7">
        <f t="shared" si="27"/>
        <v>0.38066825775656327</v>
      </c>
      <c r="G838" s="3">
        <v>11</v>
      </c>
      <c r="H838" s="3">
        <v>55</v>
      </c>
      <c r="I838" s="7">
        <v>16.743240333100736</v>
      </c>
    </row>
    <row r="839" spans="1:9" ht="11.25">
      <c r="A839" s="18">
        <v>36987</v>
      </c>
      <c r="B839" s="6">
        <v>6</v>
      </c>
      <c r="C839" s="3">
        <v>44</v>
      </c>
      <c r="D839" s="3">
        <v>20</v>
      </c>
      <c r="E839" s="3">
        <v>428</v>
      </c>
      <c r="F839" s="7">
        <f t="shared" si="27"/>
        <v>0.5107398568019093</v>
      </c>
      <c r="G839" s="3">
        <v>11</v>
      </c>
      <c r="H839" s="3">
        <v>55</v>
      </c>
      <c r="I839" s="7">
        <v>17.4880079986956</v>
      </c>
    </row>
    <row r="840" spans="1:9" ht="11.25">
      <c r="A840" s="18">
        <v>36987</v>
      </c>
      <c r="B840" s="6">
        <v>6</v>
      </c>
      <c r="C840" s="3">
        <v>44</v>
      </c>
      <c r="D840" s="3">
        <v>40</v>
      </c>
      <c r="E840" s="3">
        <v>484</v>
      </c>
      <c r="F840" s="7">
        <f t="shared" si="27"/>
        <v>0.5775656324582339</v>
      </c>
      <c r="G840" s="3">
        <v>11</v>
      </c>
      <c r="H840" s="3">
        <v>56</v>
      </c>
      <c r="I840" s="7">
        <v>24.01194338973747</v>
      </c>
    </row>
    <row r="841" spans="1:9" ht="11.25">
      <c r="A841" s="18">
        <v>36987</v>
      </c>
      <c r="B841" s="6">
        <v>6</v>
      </c>
      <c r="C841" s="3">
        <v>44</v>
      </c>
      <c r="D841" s="3">
        <v>60</v>
      </c>
      <c r="E841" s="3">
        <v>443</v>
      </c>
      <c r="F841" s="7">
        <f t="shared" si="27"/>
        <v>0.5286396181384249</v>
      </c>
      <c r="G841" s="3">
        <v>11</v>
      </c>
      <c r="H841" s="3">
        <v>56</v>
      </c>
      <c r="I841" s="7">
        <v>22.11769643544153</v>
      </c>
    </row>
    <row r="842" spans="1:9" ht="11.25">
      <c r="A842" s="18">
        <v>36987</v>
      </c>
      <c r="B842" s="6">
        <v>6</v>
      </c>
      <c r="C842" s="3">
        <v>44</v>
      </c>
      <c r="D842" s="3">
        <v>100</v>
      </c>
      <c r="E842" s="3">
        <v>399</v>
      </c>
      <c r="F842" s="7">
        <f t="shared" si="27"/>
        <v>0.47613365155131265</v>
      </c>
      <c r="G842" s="3">
        <v>11</v>
      </c>
      <c r="H842" s="3">
        <v>57</v>
      </c>
      <c r="I842" s="7">
        <v>20.084846045465394</v>
      </c>
    </row>
    <row r="843" spans="1:9" ht="11.25">
      <c r="A843" s="18">
        <v>36987</v>
      </c>
      <c r="B843" s="6">
        <v>2</v>
      </c>
      <c r="C843" s="3">
        <v>32</v>
      </c>
      <c r="D843" s="3">
        <v>5</v>
      </c>
      <c r="E843" s="3">
        <v>195</v>
      </c>
      <c r="F843" s="7">
        <f aca="true" t="shared" si="28" ref="F843:F872">E843/780</f>
        <v>0.25</v>
      </c>
      <c r="G843" s="3">
        <v>12</v>
      </c>
      <c r="H843" s="3">
        <v>0</v>
      </c>
      <c r="I843" s="7">
        <v>9.238366423437501</v>
      </c>
    </row>
    <row r="844" spans="1:9" ht="11.25">
      <c r="A844" s="18">
        <v>36987</v>
      </c>
      <c r="B844" s="6">
        <v>2</v>
      </c>
      <c r="C844" s="3">
        <v>32</v>
      </c>
      <c r="D844" s="3">
        <v>10</v>
      </c>
      <c r="E844" s="3">
        <v>291</v>
      </c>
      <c r="F844" s="7">
        <f t="shared" si="28"/>
        <v>0.3730769230769231</v>
      </c>
      <c r="G844" s="3">
        <v>12</v>
      </c>
      <c r="H844" s="3">
        <v>0</v>
      </c>
      <c r="I844" s="7">
        <v>15.905919807708594</v>
      </c>
    </row>
    <row r="845" spans="1:9" ht="11.25">
      <c r="A845" s="18">
        <v>36987</v>
      </c>
      <c r="B845" s="6">
        <v>2</v>
      </c>
      <c r="C845" s="3">
        <v>32</v>
      </c>
      <c r="D845" s="3">
        <v>20</v>
      </c>
      <c r="E845" s="3">
        <v>399</v>
      </c>
      <c r="F845" s="7">
        <f t="shared" si="28"/>
        <v>0.5115384615384615</v>
      </c>
      <c r="G845" s="3">
        <v>12</v>
      </c>
      <c r="H845" s="3">
        <v>1</v>
      </c>
      <c r="I845" s="7">
        <v>16.59391209268086</v>
      </c>
    </row>
    <row r="846" spans="1:9" ht="11.25">
      <c r="A846" s="18">
        <v>36987</v>
      </c>
      <c r="B846" s="6">
        <v>2</v>
      </c>
      <c r="C846" s="3">
        <v>32</v>
      </c>
      <c r="D846" s="3">
        <v>40</v>
      </c>
      <c r="E846" s="3">
        <v>449</v>
      </c>
      <c r="F846" s="7">
        <f t="shared" si="28"/>
        <v>0.5756410256410256</v>
      </c>
      <c r="G846" s="3">
        <v>12</v>
      </c>
      <c r="H846" s="3">
        <v>1</v>
      </c>
      <c r="I846" s="7">
        <v>21.340997433076918</v>
      </c>
    </row>
    <row r="847" spans="1:9" ht="11.25">
      <c r="A847" s="18">
        <v>36987</v>
      </c>
      <c r="B847" s="6">
        <v>2</v>
      </c>
      <c r="C847" s="3">
        <v>32</v>
      </c>
      <c r="D847" s="3">
        <v>60</v>
      </c>
      <c r="E847" s="3">
        <v>462</v>
      </c>
      <c r="F847" s="7">
        <f t="shared" si="28"/>
        <v>0.5923076923076923</v>
      </c>
      <c r="G847" s="3">
        <v>12</v>
      </c>
      <c r="H847" s="3">
        <v>2</v>
      </c>
      <c r="I847" s="7">
        <v>21.954088303076922</v>
      </c>
    </row>
    <row r="848" spans="1:9" ht="11.25">
      <c r="A848" s="18">
        <v>36987</v>
      </c>
      <c r="B848" s="6">
        <v>2</v>
      </c>
      <c r="C848" s="3">
        <v>32</v>
      </c>
      <c r="D848" s="3">
        <v>100</v>
      </c>
      <c r="E848" s="3">
        <v>542</v>
      </c>
      <c r="F848" s="7">
        <f t="shared" si="28"/>
        <v>0.6948717948717948</v>
      </c>
      <c r="G848" s="3">
        <v>12</v>
      </c>
      <c r="H848" s="3">
        <v>2</v>
      </c>
      <c r="I848" s="7">
        <v>25.726955195384615</v>
      </c>
    </row>
    <row r="849" spans="1:9" ht="11.25">
      <c r="A849" s="18">
        <v>36987</v>
      </c>
      <c r="B849" s="6">
        <v>2</v>
      </c>
      <c r="C849" s="3">
        <v>33</v>
      </c>
      <c r="D849" s="3">
        <v>5</v>
      </c>
      <c r="E849" s="3">
        <v>251</v>
      </c>
      <c r="F849" s="7">
        <f t="shared" si="28"/>
        <v>0.3217948717948718</v>
      </c>
      <c r="G849" s="3">
        <v>12</v>
      </c>
      <c r="H849" s="3">
        <v>5</v>
      </c>
      <c r="I849" s="7">
        <v>13.671354346352432</v>
      </c>
    </row>
    <row r="850" spans="1:9" ht="11.25">
      <c r="A850" s="18">
        <v>36987</v>
      </c>
      <c r="B850" s="6">
        <v>2</v>
      </c>
      <c r="C850" s="3">
        <v>33</v>
      </c>
      <c r="D850" s="3">
        <v>10</v>
      </c>
      <c r="E850" s="3">
        <v>302</v>
      </c>
      <c r="F850" s="7">
        <f t="shared" si="28"/>
        <v>0.3871794871794872</v>
      </c>
      <c r="G850" s="3">
        <v>12</v>
      </c>
      <c r="H850" s="3">
        <v>6</v>
      </c>
      <c r="I850" s="7">
        <v>16.35729052611939</v>
      </c>
    </row>
    <row r="851" spans="1:9" ht="11.25">
      <c r="A851" s="18">
        <v>36987</v>
      </c>
      <c r="B851" s="6">
        <v>2</v>
      </c>
      <c r="C851" s="3">
        <v>33</v>
      </c>
      <c r="D851" s="3">
        <v>20</v>
      </c>
      <c r="E851" s="3">
        <v>373</v>
      </c>
      <c r="F851" s="7">
        <f t="shared" si="28"/>
        <v>0.4782051282051282</v>
      </c>
      <c r="G851" s="3">
        <v>12</v>
      </c>
      <c r="H851" s="3">
        <v>6</v>
      </c>
      <c r="I851" s="7">
        <v>17.25824282858012</v>
      </c>
    </row>
    <row r="852" spans="1:9" ht="11.25">
      <c r="A852" s="18">
        <v>36987</v>
      </c>
      <c r="B852" s="6">
        <v>2</v>
      </c>
      <c r="C852" s="3">
        <v>33</v>
      </c>
      <c r="D852" s="3">
        <v>40</v>
      </c>
      <c r="E852" s="3">
        <v>427</v>
      </c>
      <c r="F852" s="7">
        <f t="shared" si="28"/>
        <v>0.5474358974358975</v>
      </c>
      <c r="G852" s="3">
        <v>12</v>
      </c>
      <c r="H852" s="3">
        <v>7</v>
      </c>
      <c r="I852" s="7">
        <v>20.303459037692306</v>
      </c>
    </row>
    <row r="853" spans="1:9" ht="11.25">
      <c r="A853" s="18">
        <v>36987</v>
      </c>
      <c r="B853" s="6">
        <v>2</v>
      </c>
      <c r="C853" s="3">
        <v>33</v>
      </c>
      <c r="D853" s="3">
        <v>65</v>
      </c>
      <c r="E853" s="3">
        <v>449</v>
      </c>
      <c r="F853" s="7">
        <f t="shared" si="28"/>
        <v>0.5756410256410256</v>
      </c>
      <c r="G853" s="3">
        <v>12</v>
      </c>
      <c r="H853" s="3">
        <v>7</v>
      </c>
      <c r="I853" s="7">
        <v>21.340997433076918</v>
      </c>
    </row>
    <row r="854" spans="1:9" ht="11.25">
      <c r="A854" s="18">
        <v>36987</v>
      </c>
      <c r="B854" s="6">
        <v>2</v>
      </c>
      <c r="C854" s="3">
        <v>33</v>
      </c>
      <c r="D854" s="3">
        <v>100</v>
      </c>
      <c r="E854" s="3">
        <v>500</v>
      </c>
      <c r="F854" s="7">
        <f t="shared" si="28"/>
        <v>0.6410256410256411</v>
      </c>
      <c r="G854" s="3">
        <v>12</v>
      </c>
      <c r="H854" s="3">
        <v>8</v>
      </c>
      <c r="I854" s="7">
        <v>23.746200076923078</v>
      </c>
    </row>
    <row r="855" spans="1:9" ht="11.25">
      <c r="A855" s="18">
        <v>36987</v>
      </c>
      <c r="B855" s="6">
        <v>2</v>
      </c>
      <c r="C855" s="3">
        <v>34</v>
      </c>
      <c r="D855" s="3">
        <v>5</v>
      </c>
      <c r="E855" s="3">
        <v>192</v>
      </c>
      <c r="F855" s="7">
        <f t="shared" si="28"/>
        <v>0.24615384615384617</v>
      </c>
      <c r="G855" s="3">
        <v>12</v>
      </c>
      <c r="H855" s="3">
        <v>10</v>
      </c>
      <c r="I855" s="7">
        <v>8.96581309033446</v>
      </c>
    </row>
    <row r="856" spans="1:9" ht="11.25">
      <c r="A856" s="18">
        <v>36987</v>
      </c>
      <c r="B856" s="6">
        <v>2</v>
      </c>
      <c r="C856" s="3">
        <v>34</v>
      </c>
      <c r="D856" s="3">
        <v>10</v>
      </c>
      <c r="E856" s="3">
        <v>270</v>
      </c>
      <c r="F856" s="7">
        <f t="shared" si="28"/>
        <v>0.34615384615384615</v>
      </c>
      <c r="G856" s="3">
        <v>12</v>
      </c>
      <c r="H856" s="3">
        <v>10</v>
      </c>
      <c r="I856" s="7">
        <v>14.843056977008418</v>
      </c>
    </row>
    <row r="857" spans="1:9" ht="11.25">
      <c r="A857" s="18">
        <v>36987</v>
      </c>
      <c r="B857" s="6">
        <v>2</v>
      </c>
      <c r="C857" s="3">
        <v>34</v>
      </c>
      <c r="D857" s="3">
        <v>20</v>
      </c>
      <c r="E857" s="3">
        <v>334</v>
      </c>
      <c r="F857" s="7">
        <f t="shared" si="28"/>
        <v>0.4282051282051282</v>
      </c>
      <c r="G857" s="3">
        <v>12</v>
      </c>
      <c r="H857" s="3">
        <v>11</v>
      </c>
      <c r="I857" s="7">
        <v>17.218873888457857</v>
      </c>
    </row>
    <row r="858" spans="1:9" ht="11.25">
      <c r="A858" s="18">
        <v>36987</v>
      </c>
      <c r="B858" s="6">
        <v>2</v>
      </c>
      <c r="C858" s="3">
        <v>34</v>
      </c>
      <c r="D858" s="3">
        <v>40</v>
      </c>
      <c r="E858" s="3">
        <v>398</v>
      </c>
      <c r="F858" s="7">
        <f t="shared" si="28"/>
        <v>0.5102564102564102</v>
      </c>
      <c r="G858" s="3">
        <v>12</v>
      </c>
      <c r="H858" s="3">
        <v>11</v>
      </c>
      <c r="I858" s="7">
        <v>18.935794789230766</v>
      </c>
    </row>
    <row r="859" spans="1:9" ht="11.25">
      <c r="A859" s="18">
        <v>36987</v>
      </c>
      <c r="B859" s="6">
        <v>2</v>
      </c>
      <c r="C859" s="3">
        <v>34</v>
      </c>
      <c r="D859" s="3">
        <v>60</v>
      </c>
      <c r="E859" s="3">
        <v>402</v>
      </c>
      <c r="F859" s="7">
        <f t="shared" si="28"/>
        <v>0.5153846153846153</v>
      </c>
      <c r="G859" s="3">
        <v>12</v>
      </c>
      <c r="H859" s="3">
        <v>12</v>
      </c>
      <c r="I859" s="7">
        <v>19.124438133846148</v>
      </c>
    </row>
    <row r="860" spans="1:9" ht="11.25">
      <c r="A860" s="18">
        <v>36987</v>
      </c>
      <c r="B860" s="6">
        <v>2</v>
      </c>
      <c r="C860" s="3">
        <v>34</v>
      </c>
      <c r="D860" s="3">
        <v>100</v>
      </c>
      <c r="E860" s="3">
        <v>356</v>
      </c>
      <c r="F860" s="7">
        <f t="shared" si="28"/>
        <v>0.4564102564102564</v>
      </c>
      <c r="G860" s="3">
        <v>12</v>
      </c>
      <c r="H860" s="3">
        <v>12</v>
      </c>
      <c r="I860" s="7">
        <v>16.955039670769228</v>
      </c>
    </row>
    <row r="861" spans="1:9" ht="11.25">
      <c r="A861" s="18">
        <v>36987</v>
      </c>
      <c r="B861" s="6">
        <v>2</v>
      </c>
      <c r="C861" s="3">
        <v>35</v>
      </c>
      <c r="D861" s="3">
        <v>5</v>
      </c>
      <c r="E861" s="3">
        <v>224</v>
      </c>
      <c r="F861" s="7">
        <f t="shared" si="28"/>
        <v>0.28717948717948716</v>
      </c>
      <c r="G861" s="3">
        <v>12</v>
      </c>
      <c r="H861" s="3">
        <v>14</v>
      </c>
      <c r="I861" s="7">
        <v>11.700437917845425</v>
      </c>
    </row>
    <row r="862" spans="1:9" ht="11.25">
      <c r="A862" s="18">
        <v>36987</v>
      </c>
      <c r="B862" s="6">
        <v>2</v>
      </c>
      <c r="C862" s="3">
        <v>35</v>
      </c>
      <c r="D862" s="3">
        <v>10</v>
      </c>
      <c r="E862" s="3">
        <v>303</v>
      </c>
      <c r="F862" s="7">
        <f t="shared" si="28"/>
        <v>0.38846153846153847</v>
      </c>
      <c r="G862" s="3">
        <v>12</v>
      </c>
      <c r="H862" s="3">
        <v>15</v>
      </c>
      <c r="I862" s="7">
        <v>16.39455407465391</v>
      </c>
    </row>
    <row r="863" spans="1:9" ht="11.25">
      <c r="A863" s="18">
        <v>36987</v>
      </c>
      <c r="B863" s="6">
        <v>2</v>
      </c>
      <c r="C863" s="3">
        <v>35</v>
      </c>
      <c r="D863" s="3">
        <v>20</v>
      </c>
      <c r="E863" s="3">
        <v>380</v>
      </c>
      <c r="F863" s="7">
        <f t="shared" si="28"/>
        <v>0.48717948717948717</v>
      </c>
      <c r="G863" s="3">
        <v>12</v>
      </c>
      <c r="H863" s="3">
        <v>15</v>
      </c>
      <c r="I863" s="7">
        <v>17.13648323563951</v>
      </c>
    </row>
    <row r="864" spans="1:9" ht="11.25">
      <c r="A864" s="18">
        <v>36987</v>
      </c>
      <c r="B864" s="6">
        <v>2</v>
      </c>
      <c r="C864" s="3">
        <v>35</v>
      </c>
      <c r="D864" s="3">
        <v>40</v>
      </c>
      <c r="E864" s="3">
        <v>447</v>
      </c>
      <c r="F864" s="7">
        <f t="shared" si="28"/>
        <v>0.573076923076923</v>
      </c>
      <c r="G864" s="3">
        <v>12</v>
      </c>
      <c r="H864" s="3">
        <v>15</v>
      </c>
      <c r="I864" s="7">
        <v>21.24667576076923</v>
      </c>
    </row>
    <row r="865" spans="1:9" ht="11.25">
      <c r="A865" s="18">
        <v>36987</v>
      </c>
      <c r="B865" s="6">
        <v>2</v>
      </c>
      <c r="C865" s="3">
        <v>35</v>
      </c>
      <c r="D865" s="3">
        <v>60</v>
      </c>
      <c r="E865" s="3">
        <v>447</v>
      </c>
      <c r="F865" s="7">
        <f t="shared" si="28"/>
        <v>0.573076923076923</v>
      </c>
      <c r="G865" s="3">
        <v>12</v>
      </c>
      <c r="H865" s="3">
        <v>17</v>
      </c>
      <c r="I865" s="7">
        <v>21.24667576076923</v>
      </c>
    </row>
    <row r="866" spans="1:9" ht="11.25">
      <c r="A866" s="18">
        <v>36987</v>
      </c>
      <c r="B866" s="6">
        <v>2</v>
      </c>
      <c r="C866" s="3">
        <v>35</v>
      </c>
      <c r="D866" s="3">
        <v>100</v>
      </c>
      <c r="E866" s="3">
        <v>439</v>
      </c>
      <c r="F866" s="7">
        <f t="shared" si="28"/>
        <v>0.5628205128205128</v>
      </c>
      <c r="G866" s="3">
        <v>12</v>
      </c>
      <c r="H866" s="3">
        <v>18</v>
      </c>
      <c r="I866" s="7">
        <v>20.86938907153846</v>
      </c>
    </row>
    <row r="867" spans="1:9" ht="11.25">
      <c r="A867" s="18">
        <v>36987</v>
      </c>
      <c r="B867" s="6">
        <v>2</v>
      </c>
      <c r="C867" s="3">
        <v>36</v>
      </c>
      <c r="D867" s="3">
        <v>5</v>
      </c>
      <c r="E867" s="3">
        <v>262</v>
      </c>
      <c r="F867" s="7">
        <f t="shared" si="28"/>
        <v>0.33589743589743587</v>
      </c>
      <c r="G867" s="3">
        <v>12</v>
      </c>
      <c r="H867" s="3">
        <v>20</v>
      </c>
      <c r="I867" s="7">
        <v>14.372884055442102</v>
      </c>
    </row>
    <row r="868" spans="1:9" ht="11.25">
      <c r="A868" s="18">
        <v>36987</v>
      </c>
      <c r="B868" s="6">
        <v>2</v>
      </c>
      <c r="C868" s="3">
        <v>36</v>
      </c>
      <c r="D868" s="3">
        <v>10</v>
      </c>
      <c r="E868" s="3">
        <v>339</v>
      </c>
      <c r="F868" s="7">
        <f t="shared" si="28"/>
        <v>0.4346153846153846</v>
      </c>
      <c r="G868" s="3">
        <v>12</v>
      </c>
      <c r="H868" s="3">
        <v>20</v>
      </c>
      <c r="I868" s="7">
        <v>17.28880011417642</v>
      </c>
    </row>
    <row r="869" spans="1:9" ht="11.25">
      <c r="A869" s="18">
        <v>36987</v>
      </c>
      <c r="B869" s="6">
        <v>2</v>
      </c>
      <c r="C869" s="3">
        <v>36</v>
      </c>
      <c r="D869" s="3">
        <v>20</v>
      </c>
      <c r="E869" s="3">
        <v>400</v>
      </c>
      <c r="F869" s="7">
        <f t="shared" si="28"/>
        <v>0.5128205128205128</v>
      </c>
      <c r="G869" s="3">
        <v>12</v>
      </c>
      <c r="H869" s="3">
        <v>21</v>
      </c>
      <c r="I869" s="7">
        <v>16.55652658802913</v>
      </c>
    </row>
    <row r="870" spans="1:9" ht="11.25">
      <c r="A870" s="18">
        <v>36987</v>
      </c>
      <c r="B870" s="6">
        <v>2</v>
      </c>
      <c r="C870" s="3">
        <v>36</v>
      </c>
      <c r="D870" s="3">
        <v>40</v>
      </c>
      <c r="E870" s="3">
        <v>433</v>
      </c>
      <c r="F870" s="7">
        <f t="shared" si="28"/>
        <v>0.5551282051282052</v>
      </c>
      <c r="G870" s="3">
        <v>12</v>
      </c>
      <c r="H870" s="3">
        <v>21</v>
      </c>
      <c r="I870" s="7">
        <v>20.586424054615385</v>
      </c>
    </row>
    <row r="871" spans="1:9" ht="11.25">
      <c r="A871" s="18">
        <v>36987</v>
      </c>
      <c r="B871" s="6">
        <v>2</v>
      </c>
      <c r="C871" s="3">
        <v>36</v>
      </c>
      <c r="D871" s="3">
        <v>60</v>
      </c>
      <c r="E871" s="3">
        <v>455</v>
      </c>
      <c r="F871" s="7">
        <f t="shared" si="28"/>
        <v>0.5833333333333334</v>
      </c>
      <c r="G871" s="3">
        <v>12</v>
      </c>
      <c r="H871" s="3">
        <v>22</v>
      </c>
      <c r="I871" s="7">
        <v>21.62396245</v>
      </c>
    </row>
    <row r="872" spans="1:9" ht="11.25">
      <c r="A872" s="18">
        <v>36987</v>
      </c>
      <c r="B872" s="6">
        <v>2</v>
      </c>
      <c r="C872" s="3">
        <v>36</v>
      </c>
      <c r="D872" s="3">
        <v>100</v>
      </c>
      <c r="E872" s="3">
        <v>468</v>
      </c>
      <c r="F872" s="7">
        <f t="shared" si="28"/>
        <v>0.6</v>
      </c>
      <c r="G872" s="3">
        <v>12</v>
      </c>
      <c r="H872" s="3">
        <v>22</v>
      </c>
      <c r="I872" s="7">
        <v>22.237053319999998</v>
      </c>
    </row>
    <row r="873" spans="1:9" ht="11.25">
      <c r="A873" s="18">
        <v>36987</v>
      </c>
      <c r="B873" s="6">
        <v>6</v>
      </c>
      <c r="C873" s="3">
        <v>37</v>
      </c>
      <c r="D873" s="3">
        <v>5</v>
      </c>
      <c r="E873" s="3">
        <v>165</v>
      </c>
      <c r="F873" s="7">
        <f aca="true" t="shared" si="29" ref="F873:F879">E873/838</f>
        <v>0.19689737470167065</v>
      </c>
      <c r="G873" s="3">
        <v>14</v>
      </c>
      <c r="H873" s="3">
        <v>54</v>
      </c>
      <c r="I873" s="7">
        <v>10.325111245085752</v>
      </c>
    </row>
    <row r="874" spans="1:9" ht="11.25">
      <c r="A874" s="18">
        <v>36987</v>
      </c>
      <c r="B874" s="6">
        <v>6</v>
      </c>
      <c r="C874" s="3">
        <v>37</v>
      </c>
      <c r="D874" s="3">
        <v>10</v>
      </c>
      <c r="E874" s="3">
        <v>268</v>
      </c>
      <c r="F874" s="7">
        <f t="shared" si="29"/>
        <v>0.3198090692124105</v>
      </c>
      <c r="G874" s="3">
        <v>14</v>
      </c>
      <c r="H874" s="3">
        <v>54</v>
      </c>
      <c r="I874" s="7">
        <v>15.31369727364847</v>
      </c>
    </row>
    <row r="875" spans="1:9" ht="11.25">
      <c r="A875" s="18">
        <v>36987</v>
      </c>
      <c r="B875" s="6">
        <v>6</v>
      </c>
      <c r="C875" s="3">
        <v>37</v>
      </c>
      <c r="D875" s="3">
        <v>20</v>
      </c>
      <c r="E875" s="3">
        <v>383</v>
      </c>
      <c r="F875" s="7">
        <f t="shared" si="29"/>
        <v>0.45704057279236276</v>
      </c>
      <c r="G875" s="3">
        <v>14</v>
      </c>
      <c r="H875" s="3">
        <v>54</v>
      </c>
      <c r="I875" s="7">
        <v>17.56209056266198</v>
      </c>
    </row>
    <row r="876" spans="1:9" ht="11.25">
      <c r="A876" s="18">
        <v>36987</v>
      </c>
      <c r="B876" s="6">
        <v>6</v>
      </c>
      <c r="C876" s="3">
        <v>37</v>
      </c>
      <c r="D876" s="3">
        <v>40</v>
      </c>
      <c r="E876" s="3">
        <v>451</v>
      </c>
      <c r="F876" s="7">
        <f t="shared" si="29"/>
        <v>0.5381861575178998</v>
      </c>
      <c r="G876" s="3">
        <v>14</v>
      </c>
      <c r="H876" s="3">
        <v>55</v>
      </c>
      <c r="I876" s="7">
        <v>22.487305597255368</v>
      </c>
    </row>
    <row r="877" spans="1:9" ht="11.25">
      <c r="A877" s="18">
        <v>36987</v>
      </c>
      <c r="B877" s="6">
        <v>6</v>
      </c>
      <c r="C877" s="3">
        <v>37</v>
      </c>
      <c r="D877" s="3">
        <v>60</v>
      </c>
      <c r="E877" s="3">
        <v>470</v>
      </c>
      <c r="F877" s="7">
        <f t="shared" si="29"/>
        <v>0.5608591885441527</v>
      </c>
      <c r="G877" s="3">
        <v>14</v>
      </c>
      <c r="H877" s="3">
        <v>56</v>
      </c>
      <c r="I877" s="7">
        <v>23.365127356563246</v>
      </c>
    </row>
    <row r="878" spans="1:9" ht="11.25">
      <c r="A878" s="18">
        <v>36987</v>
      </c>
      <c r="B878" s="6">
        <v>6</v>
      </c>
      <c r="C878" s="3">
        <v>37</v>
      </c>
      <c r="D878" s="3">
        <v>100</v>
      </c>
      <c r="E878" s="3">
        <v>480</v>
      </c>
      <c r="F878" s="7">
        <f t="shared" si="29"/>
        <v>0.5727923627684964</v>
      </c>
      <c r="G878" s="3">
        <v>14</v>
      </c>
      <c r="H878" s="3">
        <v>57</v>
      </c>
      <c r="I878" s="7">
        <v>23.82713880883055</v>
      </c>
    </row>
    <row r="879" spans="1:9" ht="11.25">
      <c r="A879" s="18">
        <v>36987</v>
      </c>
      <c r="B879" s="6">
        <v>6</v>
      </c>
      <c r="C879" s="3">
        <v>38</v>
      </c>
      <c r="D879" s="3">
        <v>5</v>
      </c>
      <c r="E879" s="3">
        <v>160</v>
      </c>
      <c r="F879" s="7">
        <f t="shared" si="29"/>
        <v>0.1909307875894988</v>
      </c>
      <c r="G879" s="3">
        <v>14</v>
      </c>
      <c r="H879" s="3">
        <v>59</v>
      </c>
      <c r="I879" s="7">
        <v>10.011405227248646</v>
      </c>
    </row>
    <row r="880" spans="1:9" ht="11.25">
      <c r="A880" s="18">
        <v>36987</v>
      </c>
      <c r="B880" s="6">
        <v>2</v>
      </c>
      <c r="C880" s="3">
        <v>25</v>
      </c>
      <c r="D880" s="3">
        <v>5</v>
      </c>
      <c r="E880" s="3">
        <v>179</v>
      </c>
      <c r="F880" s="7">
        <f aca="true" t="shared" si="30" ref="F880:F924">E880/780</f>
        <v>0.22948717948717948</v>
      </c>
      <c r="G880" s="3">
        <v>15</v>
      </c>
      <c r="H880" s="3">
        <v>22</v>
      </c>
      <c r="I880" s="7">
        <v>7.750269621796806</v>
      </c>
    </row>
    <row r="881" spans="1:9" ht="11.25">
      <c r="A881" s="18">
        <v>36987</v>
      </c>
      <c r="B881" s="6">
        <v>2</v>
      </c>
      <c r="C881" s="3">
        <v>25</v>
      </c>
      <c r="D881" s="3">
        <v>10</v>
      </c>
      <c r="E881" s="3">
        <v>281</v>
      </c>
      <c r="F881" s="7">
        <f t="shared" si="30"/>
        <v>0.36025641025641025</v>
      </c>
      <c r="G881" s="3">
        <v>15</v>
      </c>
      <c r="H881" s="3">
        <v>23</v>
      </c>
      <c r="I881" s="7">
        <v>15.431682919419512</v>
      </c>
    </row>
    <row r="882" spans="1:9" ht="11.25">
      <c r="A882" s="18">
        <v>36987</v>
      </c>
      <c r="B882" s="6">
        <v>2</v>
      </c>
      <c r="C882" s="3">
        <v>25</v>
      </c>
      <c r="D882" s="3">
        <v>20</v>
      </c>
      <c r="E882" s="3">
        <v>354</v>
      </c>
      <c r="F882" s="7">
        <f t="shared" si="30"/>
        <v>0.45384615384615384</v>
      </c>
      <c r="G882" s="3">
        <v>15</v>
      </c>
      <c r="H882" s="3">
        <v>24</v>
      </c>
      <c r="I882" s="7">
        <v>17.386650099327674</v>
      </c>
    </row>
    <row r="883" spans="1:9" ht="11.25">
      <c r="A883" s="18">
        <v>36987</v>
      </c>
      <c r="B883" s="6">
        <v>2</v>
      </c>
      <c r="C883" s="3">
        <v>25</v>
      </c>
      <c r="D883" s="3">
        <v>40</v>
      </c>
      <c r="E883" s="3">
        <v>411</v>
      </c>
      <c r="F883" s="7">
        <f t="shared" si="30"/>
        <v>0.5269230769230769</v>
      </c>
      <c r="G883" s="3">
        <v>15</v>
      </c>
      <c r="H883" s="3">
        <v>24</v>
      </c>
      <c r="I883" s="7">
        <v>19.54888565923077</v>
      </c>
    </row>
    <row r="884" spans="1:9" ht="11.25">
      <c r="A884" s="18">
        <v>36987</v>
      </c>
      <c r="B884" s="6">
        <v>2</v>
      </c>
      <c r="C884" s="3">
        <v>25</v>
      </c>
      <c r="D884" s="3">
        <v>60</v>
      </c>
      <c r="E884" s="3">
        <v>455</v>
      </c>
      <c r="F884" s="7">
        <f t="shared" si="30"/>
        <v>0.5833333333333334</v>
      </c>
      <c r="G884" s="3">
        <v>15</v>
      </c>
      <c r="H884" s="3">
        <v>25</v>
      </c>
      <c r="I884" s="7">
        <v>21.62396245</v>
      </c>
    </row>
    <row r="885" spans="1:9" ht="11.25">
      <c r="A885" s="18">
        <v>36987</v>
      </c>
      <c r="B885" s="6">
        <v>2</v>
      </c>
      <c r="C885" s="3">
        <v>25</v>
      </c>
      <c r="D885" s="3">
        <v>100</v>
      </c>
      <c r="E885" s="3">
        <v>476</v>
      </c>
      <c r="F885" s="7">
        <f t="shared" si="30"/>
        <v>0.6102564102564103</v>
      </c>
      <c r="G885" s="3">
        <v>15</v>
      </c>
      <c r="H885" s="3">
        <v>25</v>
      </c>
      <c r="I885" s="7">
        <v>22.61434000923077</v>
      </c>
    </row>
    <row r="886" spans="1:9" ht="11.25">
      <c r="A886" s="18">
        <v>36987</v>
      </c>
      <c r="B886" s="6">
        <v>2</v>
      </c>
      <c r="C886" s="3">
        <v>26</v>
      </c>
      <c r="D886" s="3">
        <v>5</v>
      </c>
      <c r="E886" s="3">
        <v>159</v>
      </c>
      <c r="F886" s="7">
        <f t="shared" si="30"/>
        <v>0.20384615384615384</v>
      </c>
      <c r="G886" s="3">
        <v>15</v>
      </c>
      <c r="H886" s="3">
        <v>28</v>
      </c>
      <c r="I886" s="7">
        <v>5.7814840199648785</v>
      </c>
    </row>
    <row r="887" spans="1:9" ht="11.25">
      <c r="A887" s="18">
        <v>36987</v>
      </c>
      <c r="B887" s="6">
        <v>2</v>
      </c>
      <c r="C887" s="3">
        <v>26</v>
      </c>
      <c r="D887" s="3">
        <v>10</v>
      </c>
      <c r="E887" s="3">
        <v>277</v>
      </c>
      <c r="F887" s="7">
        <f t="shared" si="30"/>
        <v>0.35512820512820514</v>
      </c>
      <c r="G887" s="3">
        <v>15</v>
      </c>
      <c r="H887" s="3">
        <v>29</v>
      </c>
      <c r="I887" s="7">
        <v>15.225577837260865</v>
      </c>
    </row>
    <row r="888" spans="1:9" ht="11.25">
      <c r="A888" s="18">
        <v>36987</v>
      </c>
      <c r="B888" s="6">
        <v>2</v>
      </c>
      <c r="C888" s="3">
        <v>26</v>
      </c>
      <c r="D888" s="3">
        <v>20</v>
      </c>
      <c r="E888" s="3">
        <v>381</v>
      </c>
      <c r="F888" s="7">
        <f t="shared" si="30"/>
        <v>0.48846153846153845</v>
      </c>
      <c r="G888" s="3">
        <v>15</v>
      </c>
      <c r="H888" s="3">
        <v>29</v>
      </c>
      <c r="I888" s="7">
        <v>17.115719263740747</v>
      </c>
    </row>
    <row r="889" spans="1:9" ht="11.25">
      <c r="A889" s="18">
        <v>36987</v>
      </c>
      <c r="B889" s="6">
        <v>2</v>
      </c>
      <c r="C889" s="3">
        <v>26</v>
      </c>
      <c r="D889" s="3">
        <v>40</v>
      </c>
      <c r="E889" s="3">
        <v>427</v>
      </c>
      <c r="F889" s="7">
        <f t="shared" si="30"/>
        <v>0.5474358974358975</v>
      </c>
      <c r="G889" s="3">
        <v>15</v>
      </c>
      <c r="H889" s="3">
        <v>30</v>
      </c>
      <c r="I889" s="7">
        <v>20.303459037692306</v>
      </c>
    </row>
    <row r="890" spans="1:9" ht="11.25">
      <c r="A890" s="18">
        <v>36987</v>
      </c>
      <c r="B890" s="6">
        <v>2</v>
      </c>
      <c r="C890" s="3">
        <v>26</v>
      </c>
      <c r="D890" s="3">
        <v>60</v>
      </c>
      <c r="E890" s="3">
        <v>398</v>
      </c>
      <c r="F890" s="7">
        <f t="shared" si="30"/>
        <v>0.5102564102564102</v>
      </c>
      <c r="G890" s="3">
        <v>15</v>
      </c>
      <c r="H890" s="3">
        <v>30</v>
      </c>
      <c r="I890" s="7">
        <v>18.935794789230766</v>
      </c>
    </row>
    <row r="891" spans="1:9" ht="11.25">
      <c r="A891" s="18">
        <v>36987</v>
      </c>
      <c r="B891" s="6">
        <v>2</v>
      </c>
      <c r="C891" s="3">
        <v>26</v>
      </c>
      <c r="D891" s="3">
        <v>100</v>
      </c>
      <c r="E891" s="3">
        <v>395</v>
      </c>
      <c r="F891" s="7">
        <f t="shared" si="30"/>
        <v>0.5064102564102564</v>
      </c>
      <c r="G891" s="3">
        <v>15</v>
      </c>
      <c r="H891" s="3">
        <v>31</v>
      </c>
      <c r="I891" s="7">
        <v>18.79431228076923</v>
      </c>
    </row>
    <row r="892" spans="1:9" ht="11.25">
      <c r="A892" s="18">
        <v>36987</v>
      </c>
      <c r="B892" s="6">
        <v>2</v>
      </c>
      <c r="C892" s="3">
        <v>27</v>
      </c>
      <c r="D892" s="3">
        <v>5</v>
      </c>
      <c r="E892" s="3">
        <v>165</v>
      </c>
      <c r="F892" s="7">
        <f t="shared" si="30"/>
        <v>0.21153846153846154</v>
      </c>
      <c r="G892" s="3">
        <v>15</v>
      </c>
      <c r="H892" s="3">
        <v>33</v>
      </c>
      <c r="I892" s="7">
        <v>6.383663887128044</v>
      </c>
    </row>
    <row r="893" spans="1:9" ht="11.25">
      <c r="A893" s="18">
        <v>36987</v>
      </c>
      <c r="B893" s="6">
        <v>2</v>
      </c>
      <c r="C893" s="3">
        <v>27</v>
      </c>
      <c r="D893" s="3">
        <v>10</v>
      </c>
      <c r="E893" s="3">
        <v>282</v>
      </c>
      <c r="F893" s="7">
        <f t="shared" si="30"/>
        <v>0.36153846153846153</v>
      </c>
      <c r="G893" s="3">
        <v>15</v>
      </c>
      <c r="H893" s="3">
        <v>34</v>
      </c>
      <c r="I893" s="7">
        <v>15.481764220598679</v>
      </c>
    </row>
    <row r="894" spans="1:9" ht="11.25">
      <c r="A894" s="18">
        <v>36987</v>
      </c>
      <c r="B894" s="6">
        <v>2</v>
      </c>
      <c r="C894" s="3">
        <v>27</v>
      </c>
      <c r="D894" s="3">
        <v>20</v>
      </c>
      <c r="E894" s="3">
        <v>402</v>
      </c>
      <c r="F894" s="7">
        <f t="shared" si="30"/>
        <v>0.5153846153846153</v>
      </c>
      <c r="G894" s="3">
        <v>15</v>
      </c>
      <c r="H894" s="3">
        <v>34</v>
      </c>
      <c r="I894" s="7">
        <v>16.479047474159902</v>
      </c>
    </row>
    <row r="895" spans="1:9" ht="11.25">
      <c r="A895" s="18">
        <v>36987</v>
      </c>
      <c r="B895" s="6">
        <v>2</v>
      </c>
      <c r="C895" s="3">
        <v>27</v>
      </c>
      <c r="D895" s="3">
        <v>40</v>
      </c>
      <c r="E895" s="3">
        <v>315</v>
      </c>
      <c r="F895" s="7">
        <f t="shared" si="30"/>
        <v>0.40384615384615385</v>
      </c>
      <c r="G895" s="3">
        <v>15</v>
      </c>
      <c r="H895" s="3">
        <v>34</v>
      </c>
      <c r="I895" s="7">
        <v>15.021445388461537</v>
      </c>
    </row>
    <row r="896" spans="1:9" ht="11.25">
      <c r="A896" s="18">
        <v>36987</v>
      </c>
      <c r="B896" s="6">
        <v>2</v>
      </c>
      <c r="C896" s="3">
        <v>27</v>
      </c>
      <c r="D896" s="3">
        <v>60</v>
      </c>
      <c r="E896" s="3">
        <v>392</v>
      </c>
      <c r="F896" s="7">
        <f t="shared" si="30"/>
        <v>0.5025641025641026</v>
      </c>
      <c r="G896" s="3">
        <v>15</v>
      </c>
      <c r="H896" s="3">
        <v>35</v>
      </c>
      <c r="I896" s="7">
        <v>18.65282977230769</v>
      </c>
    </row>
    <row r="897" spans="1:9" ht="11.25">
      <c r="A897" s="18">
        <v>36987</v>
      </c>
      <c r="B897" s="6">
        <v>2</v>
      </c>
      <c r="C897" s="3">
        <v>27</v>
      </c>
      <c r="D897" s="3">
        <v>100</v>
      </c>
      <c r="E897" s="3">
        <v>452</v>
      </c>
      <c r="F897" s="7">
        <f t="shared" si="30"/>
        <v>0.5794871794871795</v>
      </c>
      <c r="G897" s="3">
        <v>15</v>
      </c>
      <c r="H897" s="3">
        <v>35</v>
      </c>
      <c r="I897" s="7">
        <v>21.48247994153846</v>
      </c>
    </row>
    <row r="898" spans="1:9" ht="11.25">
      <c r="A898" s="18">
        <v>36987</v>
      </c>
      <c r="B898" s="6">
        <v>2</v>
      </c>
      <c r="C898" s="3">
        <v>28</v>
      </c>
      <c r="D898" s="3">
        <v>5</v>
      </c>
      <c r="E898" s="3">
        <v>166</v>
      </c>
      <c r="F898" s="7">
        <f t="shared" si="30"/>
        <v>0.2128205128205128</v>
      </c>
      <c r="G898" s="3">
        <v>15</v>
      </c>
      <c r="H898" s="3">
        <v>39</v>
      </c>
      <c r="I898" s="7">
        <v>6.483106109299545</v>
      </c>
    </row>
    <row r="899" spans="1:9" ht="11.25">
      <c r="A899" s="18">
        <v>36987</v>
      </c>
      <c r="B899" s="6">
        <v>2</v>
      </c>
      <c r="C899" s="3">
        <v>28</v>
      </c>
      <c r="D899" s="3">
        <v>10</v>
      </c>
      <c r="E899" s="3">
        <v>293</v>
      </c>
      <c r="F899" s="7">
        <f t="shared" si="30"/>
        <v>0.37564102564102564</v>
      </c>
      <c r="G899" s="3">
        <v>15</v>
      </c>
      <c r="H899" s="3">
        <v>39</v>
      </c>
      <c r="I899" s="7">
        <v>15.993561487191403</v>
      </c>
    </row>
    <row r="900" spans="1:9" ht="11.25">
      <c r="A900" s="18">
        <v>36987</v>
      </c>
      <c r="B900" s="6">
        <v>2</v>
      </c>
      <c r="C900" s="3">
        <v>28</v>
      </c>
      <c r="D900" s="3">
        <v>20</v>
      </c>
      <c r="E900" s="3">
        <v>401</v>
      </c>
      <c r="F900" s="7">
        <f t="shared" si="30"/>
        <v>0.514102564102564</v>
      </c>
      <c r="G900" s="3">
        <v>15</v>
      </c>
      <c r="H900" s="3">
        <v>40</v>
      </c>
      <c r="I900" s="7">
        <v>16.518239281339632</v>
      </c>
    </row>
    <row r="901" spans="1:9" ht="11.25">
      <c r="A901" s="18">
        <v>36987</v>
      </c>
      <c r="B901" s="6">
        <v>2</v>
      </c>
      <c r="C901" s="3">
        <v>28</v>
      </c>
      <c r="D901" s="3">
        <v>40</v>
      </c>
      <c r="E901" s="3">
        <v>447</v>
      </c>
      <c r="F901" s="7">
        <f t="shared" si="30"/>
        <v>0.573076923076923</v>
      </c>
      <c r="G901" s="3">
        <v>15</v>
      </c>
      <c r="H901" s="3">
        <v>40</v>
      </c>
      <c r="I901" s="7">
        <v>21.24667576076923</v>
      </c>
    </row>
    <row r="902" spans="1:9" ht="11.25">
      <c r="A902" s="18">
        <v>36987</v>
      </c>
      <c r="B902" s="6">
        <v>2</v>
      </c>
      <c r="C902" s="3">
        <v>28</v>
      </c>
      <c r="D902" s="3">
        <v>60</v>
      </c>
      <c r="E902" s="3">
        <v>471</v>
      </c>
      <c r="F902" s="7">
        <f t="shared" si="30"/>
        <v>0.6038461538461538</v>
      </c>
      <c r="G902" s="3">
        <v>15</v>
      </c>
      <c r="H902" s="3">
        <v>41</v>
      </c>
      <c r="I902" s="7">
        <v>22.378535828461533</v>
      </c>
    </row>
    <row r="903" spans="1:9" ht="11.25">
      <c r="A903" s="18">
        <v>36987</v>
      </c>
      <c r="B903" s="6">
        <v>2</v>
      </c>
      <c r="C903" s="3">
        <v>28</v>
      </c>
      <c r="D903" s="3">
        <v>100</v>
      </c>
      <c r="E903" s="3">
        <v>456</v>
      </c>
      <c r="F903" s="7">
        <f t="shared" si="30"/>
        <v>0.5846153846153846</v>
      </c>
      <c r="G903" s="3">
        <v>15</v>
      </c>
      <c r="H903" s="3">
        <v>41</v>
      </c>
      <c r="I903" s="7">
        <v>21.671123286153843</v>
      </c>
    </row>
    <row r="904" spans="1:9" ht="11.25">
      <c r="A904" s="18">
        <v>36987</v>
      </c>
      <c r="B904" s="6">
        <v>2</v>
      </c>
      <c r="C904" s="3">
        <v>29</v>
      </c>
      <c r="D904" s="3">
        <v>5</v>
      </c>
      <c r="E904" s="3">
        <v>171</v>
      </c>
      <c r="F904" s="7">
        <f t="shared" si="30"/>
        <v>0.21923076923076923</v>
      </c>
      <c r="G904" s="3">
        <v>15</v>
      </c>
      <c r="H904" s="3">
        <v>44</v>
      </c>
      <c r="I904" s="7">
        <v>6.976207788628716</v>
      </c>
    </row>
    <row r="905" spans="1:9" ht="11.25">
      <c r="A905" s="18">
        <v>36987</v>
      </c>
      <c r="B905" s="6">
        <v>2</v>
      </c>
      <c r="C905" s="3">
        <v>29</v>
      </c>
      <c r="D905" s="3">
        <v>10</v>
      </c>
      <c r="E905" s="3">
        <v>279</v>
      </c>
      <c r="F905" s="7">
        <f t="shared" si="30"/>
        <v>0.3576923076923077</v>
      </c>
      <c r="G905" s="3">
        <v>15</v>
      </c>
      <c r="H905" s="3">
        <v>44</v>
      </c>
      <c r="I905" s="7">
        <v>15.329780956923688</v>
      </c>
    </row>
    <row r="906" spans="1:9" ht="11.25">
      <c r="A906" s="18">
        <v>36987</v>
      </c>
      <c r="B906" s="6">
        <v>2</v>
      </c>
      <c r="C906" s="3">
        <v>29</v>
      </c>
      <c r="D906" s="3">
        <v>20</v>
      </c>
      <c r="E906" s="3">
        <v>409</v>
      </c>
      <c r="F906" s="7">
        <f t="shared" si="30"/>
        <v>0.5243589743589744</v>
      </c>
      <c r="G906" s="3">
        <v>15</v>
      </c>
      <c r="H906" s="3">
        <v>45</v>
      </c>
      <c r="I906" s="7">
        <v>16.179152140169982</v>
      </c>
    </row>
    <row r="907" spans="1:9" ht="11.25">
      <c r="A907" s="18">
        <v>36987</v>
      </c>
      <c r="B907" s="6">
        <v>2</v>
      </c>
      <c r="C907" s="3">
        <v>29</v>
      </c>
      <c r="D907" s="3">
        <v>40</v>
      </c>
      <c r="E907" s="3">
        <v>425</v>
      </c>
      <c r="F907" s="7">
        <f t="shared" si="30"/>
        <v>0.5448717948717948</v>
      </c>
      <c r="G907" s="3">
        <v>15</v>
      </c>
      <c r="H907" s="3">
        <v>45</v>
      </c>
      <c r="I907" s="7">
        <v>20.209137365384613</v>
      </c>
    </row>
    <row r="908" spans="1:9" ht="11.25">
      <c r="A908" s="18">
        <v>36987</v>
      </c>
      <c r="B908" s="6">
        <v>2</v>
      </c>
      <c r="C908" s="3">
        <v>29</v>
      </c>
      <c r="D908" s="3">
        <v>60</v>
      </c>
      <c r="E908" s="3">
        <v>408</v>
      </c>
      <c r="F908" s="7">
        <f t="shared" si="30"/>
        <v>0.5230769230769231</v>
      </c>
      <c r="G908" s="3">
        <v>15</v>
      </c>
      <c r="H908" s="3">
        <v>46</v>
      </c>
      <c r="I908" s="7">
        <v>19.40740315076923</v>
      </c>
    </row>
    <row r="909" spans="1:9" ht="11.25">
      <c r="A909" s="18">
        <v>36987</v>
      </c>
      <c r="B909" s="6">
        <v>2</v>
      </c>
      <c r="C909" s="3">
        <v>29</v>
      </c>
      <c r="D909" s="3">
        <v>100</v>
      </c>
      <c r="E909" s="3">
        <v>480</v>
      </c>
      <c r="F909" s="7">
        <f t="shared" si="30"/>
        <v>0.6153846153846154</v>
      </c>
      <c r="G909" s="3">
        <v>15</v>
      </c>
      <c r="H909" s="3">
        <v>47</v>
      </c>
      <c r="I909" s="7">
        <v>22.802983353846155</v>
      </c>
    </row>
    <row r="910" spans="1:9" ht="11.25">
      <c r="A910" s="18">
        <v>36987</v>
      </c>
      <c r="B910" s="6">
        <v>2</v>
      </c>
      <c r="C910" s="3">
        <v>30</v>
      </c>
      <c r="D910" s="3">
        <v>5</v>
      </c>
      <c r="E910" s="3">
        <v>211</v>
      </c>
      <c r="F910" s="7">
        <f t="shared" si="30"/>
        <v>0.2705128205128205</v>
      </c>
      <c r="G910" s="3">
        <v>15</v>
      </c>
      <c r="H910" s="3">
        <v>48</v>
      </c>
      <c r="I910" s="7">
        <v>10.637216687800084</v>
      </c>
    </row>
    <row r="911" spans="1:9" ht="11.25">
      <c r="A911" s="18">
        <v>36987</v>
      </c>
      <c r="B911" s="6">
        <v>2</v>
      </c>
      <c r="C911" s="3">
        <v>30</v>
      </c>
      <c r="D911" s="3">
        <v>10</v>
      </c>
      <c r="E911" s="3">
        <v>301</v>
      </c>
      <c r="F911" s="7">
        <f t="shared" si="30"/>
        <v>0.3858974358974359</v>
      </c>
      <c r="G911" s="3">
        <v>15</v>
      </c>
      <c r="H911" s="3">
        <v>49</v>
      </c>
      <c r="I911" s="7">
        <v>16.319389623886853</v>
      </c>
    </row>
    <row r="912" spans="1:9" ht="11.25">
      <c r="A912" s="18">
        <v>36987</v>
      </c>
      <c r="B912" s="6">
        <v>2</v>
      </c>
      <c r="C912" s="3">
        <v>30</v>
      </c>
      <c r="D912" s="3">
        <v>20</v>
      </c>
      <c r="E912" s="3">
        <v>394</v>
      </c>
      <c r="F912" s="7">
        <f t="shared" si="30"/>
        <v>0.5051282051282051</v>
      </c>
      <c r="G912" s="3">
        <v>15</v>
      </c>
      <c r="H912" s="3">
        <v>49</v>
      </c>
      <c r="I912" s="7">
        <v>16.76740703120843</v>
      </c>
    </row>
    <row r="913" spans="1:9" ht="11.25">
      <c r="A913" s="18">
        <v>36987</v>
      </c>
      <c r="B913" s="6">
        <v>2</v>
      </c>
      <c r="C913" s="3">
        <v>30</v>
      </c>
      <c r="D913" s="3">
        <v>40</v>
      </c>
      <c r="E913" s="3">
        <v>435</v>
      </c>
      <c r="F913" s="7">
        <f t="shared" si="30"/>
        <v>0.5576923076923077</v>
      </c>
      <c r="G913" s="3">
        <v>15</v>
      </c>
      <c r="H913" s="3">
        <v>50</v>
      </c>
      <c r="I913" s="7">
        <v>20.680745726923078</v>
      </c>
    </row>
    <row r="914" spans="1:9" ht="11.25">
      <c r="A914" s="18">
        <v>36987</v>
      </c>
      <c r="B914" s="6">
        <v>2</v>
      </c>
      <c r="C914" s="3">
        <v>30</v>
      </c>
      <c r="D914" s="3">
        <v>60</v>
      </c>
      <c r="E914" s="3">
        <v>417</v>
      </c>
      <c r="F914" s="7">
        <f t="shared" si="30"/>
        <v>0.5346153846153846</v>
      </c>
      <c r="G914" s="3">
        <v>15</v>
      </c>
      <c r="H914" s="3">
        <v>51</v>
      </c>
      <c r="I914" s="7">
        <v>19.831850676153845</v>
      </c>
    </row>
    <row r="915" spans="1:9" ht="11.25">
      <c r="A915" s="18">
        <v>36987</v>
      </c>
      <c r="B915" s="6">
        <v>2</v>
      </c>
      <c r="C915" s="3">
        <v>30</v>
      </c>
      <c r="D915" s="3">
        <v>100</v>
      </c>
      <c r="E915" s="3">
        <v>374</v>
      </c>
      <c r="F915" s="7">
        <f t="shared" si="30"/>
        <v>0.4794871794871795</v>
      </c>
      <c r="G915" s="3">
        <v>15</v>
      </c>
      <c r="H915" s="3">
        <v>51</v>
      </c>
      <c r="I915" s="7">
        <v>17.80393472153846</v>
      </c>
    </row>
    <row r="916" spans="1:9" ht="11.25">
      <c r="A916" s="18">
        <v>36987</v>
      </c>
      <c r="B916" s="6">
        <v>2</v>
      </c>
      <c r="C916" s="3">
        <v>31</v>
      </c>
      <c r="D916" s="3">
        <v>5</v>
      </c>
      <c r="E916" s="3">
        <v>193</v>
      </c>
      <c r="F916" s="7">
        <f t="shared" si="30"/>
        <v>0.24743589743589745</v>
      </c>
      <c r="G916" s="3">
        <v>15</v>
      </c>
      <c r="H916" s="3">
        <v>54</v>
      </c>
      <c r="I916" s="7">
        <v>9.057008323234303</v>
      </c>
    </row>
    <row r="917" spans="1:9" ht="11.25">
      <c r="A917" s="18">
        <v>36987</v>
      </c>
      <c r="B917" s="6">
        <v>2</v>
      </c>
      <c r="C917" s="3">
        <v>31</v>
      </c>
      <c r="D917" s="3">
        <v>10</v>
      </c>
      <c r="E917" s="3">
        <v>319</v>
      </c>
      <c r="F917" s="7">
        <f t="shared" si="30"/>
        <v>0.40897435897435896</v>
      </c>
      <c r="G917" s="3">
        <v>15</v>
      </c>
      <c r="H917" s="3">
        <v>54</v>
      </c>
      <c r="I917" s="7">
        <v>16.901888811079125</v>
      </c>
    </row>
    <row r="918" spans="1:9" ht="11.25">
      <c r="A918" s="18">
        <v>36987</v>
      </c>
      <c r="B918" s="6">
        <v>2</v>
      </c>
      <c r="C918" s="3">
        <v>31</v>
      </c>
      <c r="D918" s="3">
        <v>15</v>
      </c>
      <c r="E918" s="3">
        <v>285</v>
      </c>
      <c r="F918" s="7">
        <f t="shared" si="30"/>
        <v>0.36538461538461536</v>
      </c>
      <c r="G918" s="3">
        <v>15</v>
      </c>
      <c r="H918" s="3">
        <v>55</v>
      </c>
      <c r="I918" s="7">
        <v>15.628497022431864</v>
      </c>
    </row>
    <row r="919" spans="1:9" ht="11.25">
      <c r="A919" s="18">
        <v>36987</v>
      </c>
      <c r="B919" s="6">
        <v>2</v>
      </c>
      <c r="C919" s="3">
        <v>31</v>
      </c>
      <c r="D919" s="3">
        <v>20</v>
      </c>
      <c r="E919" s="3">
        <v>376</v>
      </c>
      <c r="F919" s="7">
        <f t="shared" si="30"/>
        <v>0.48205128205128206</v>
      </c>
      <c r="G919" s="3">
        <v>15</v>
      </c>
      <c r="H919" s="3">
        <v>55</v>
      </c>
      <c r="I919" s="7">
        <v>17.211087777870553</v>
      </c>
    </row>
    <row r="920" spans="1:9" ht="11.25">
      <c r="A920" s="18">
        <v>36987</v>
      </c>
      <c r="B920" s="6">
        <v>2</v>
      </c>
      <c r="C920" s="3">
        <v>31</v>
      </c>
      <c r="D920" s="3">
        <v>40</v>
      </c>
      <c r="E920" s="3">
        <v>418</v>
      </c>
      <c r="F920" s="7">
        <f t="shared" si="30"/>
        <v>0.5358974358974359</v>
      </c>
      <c r="G920" s="3">
        <v>15</v>
      </c>
      <c r="H920" s="3">
        <v>55</v>
      </c>
      <c r="I920" s="7">
        <v>19.87901151230769</v>
      </c>
    </row>
    <row r="921" spans="1:9" ht="11.25">
      <c r="A921" s="18">
        <v>36987</v>
      </c>
      <c r="B921" s="6">
        <v>2</v>
      </c>
      <c r="C921" s="3">
        <v>31</v>
      </c>
      <c r="D921" s="3">
        <v>60</v>
      </c>
      <c r="E921" s="3">
        <v>413</v>
      </c>
      <c r="F921" s="7">
        <f t="shared" si="30"/>
        <v>0.5294871794871795</v>
      </c>
      <c r="G921" s="3">
        <v>15</v>
      </c>
      <c r="H921" s="3">
        <v>56</v>
      </c>
      <c r="I921" s="7">
        <v>19.64320733153846</v>
      </c>
    </row>
    <row r="922" spans="1:9" ht="11.25">
      <c r="A922" s="18">
        <v>36987</v>
      </c>
      <c r="B922" s="6">
        <v>2</v>
      </c>
      <c r="C922" s="3">
        <v>31</v>
      </c>
      <c r="D922" s="3">
        <v>100</v>
      </c>
      <c r="E922" s="3">
        <v>420</v>
      </c>
      <c r="F922" s="7">
        <f t="shared" si="30"/>
        <v>0.5384615384615384</v>
      </c>
      <c r="G922" s="3">
        <v>15</v>
      </c>
      <c r="H922" s="3">
        <v>56</v>
      </c>
      <c r="I922" s="7">
        <v>19.97333318461538</v>
      </c>
    </row>
    <row r="923" spans="1:9" ht="11.25">
      <c r="A923" s="18">
        <v>36987</v>
      </c>
      <c r="B923" s="6">
        <v>2</v>
      </c>
      <c r="C923" s="3">
        <v>32</v>
      </c>
      <c r="D923" s="3">
        <v>5</v>
      </c>
      <c r="E923" s="3">
        <v>207</v>
      </c>
      <c r="F923" s="7">
        <f t="shared" si="30"/>
        <v>0.2653846153846154</v>
      </c>
      <c r="G923" s="3">
        <v>15</v>
      </c>
      <c r="H923" s="3">
        <v>59</v>
      </c>
      <c r="I923" s="7">
        <v>10.29647543792728</v>
      </c>
    </row>
    <row r="924" spans="1:9" ht="11.25">
      <c r="A924" s="18">
        <v>36987</v>
      </c>
      <c r="B924" s="6">
        <v>2</v>
      </c>
      <c r="C924" s="3">
        <v>32</v>
      </c>
      <c r="D924" s="3">
        <v>10</v>
      </c>
      <c r="E924" s="3">
        <v>308</v>
      </c>
      <c r="F924" s="7">
        <f t="shared" si="30"/>
        <v>0.39487179487179486</v>
      </c>
      <c r="G924" s="3">
        <v>15</v>
      </c>
      <c r="H924" s="3">
        <v>59</v>
      </c>
      <c r="I924" s="7">
        <v>16.57121706602057</v>
      </c>
    </row>
    <row r="925" spans="1:9" ht="11.25">
      <c r="A925" s="18">
        <v>36987</v>
      </c>
      <c r="B925" s="6">
        <v>6</v>
      </c>
      <c r="C925" s="3">
        <v>38</v>
      </c>
      <c r="D925" s="3">
        <v>10</v>
      </c>
      <c r="E925" s="3">
        <v>263</v>
      </c>
      <c r="F925" s="7">
        <f aca="true" t="shared" si="31" ref="F925:F965">E925/838</f>
        <v>0.3138424821002387</v>
      </c>
      <c r="G925" s="3">
        <v>15</v>
      </c>
      <c r="H925" s="3">
        <v>0</v>
      </c>
      <c r="I925" s="7">
        <v>15.136450324226336</v>
      </c>
    </row>
    <row r="926" spans="1:9" ht="11.25">
      <c r="A926" s="18">
        <v>36987</v>
      </c>
      <c r="B926" s="6">
        <v>6</v>
      </c>
      <c r="C926" s="3">
        <v>38</v>
      </c>
      <c r="D926" s="3">
        <v>20</v>
      </c>
      <c r="E926" s="3">
        <v>366</v>
      </c>
      <c r="F926" s="7">
        <f t="shared" si="31"/>
        <v>0.43675417661097854</v>
      </c>
      <c r="G926" s="3">
        <v>15</v>
      </c>
      <c r="H926" s="3">
        <v>0</v>
      </c>
      <c r="I926" s="7">
        <v>17.450438611855702</v>
      </c>
    </row>
    <row r="927" spans="1:9" ht="11.25">
      <c r="A927" s="18">
        <v>36987</v>
      </c>
      <c r="B927" s="6">
        <v>6</v>
      </c>
      <c r="C927" s="3">
        <v>38</v>
      </c>
      <c r="D927" s="3">
        <v>40</v>
      </c>
      <c r="E927" s="3">
        <v>475</v>
      </c>
      <c r="F927" s="7">
        <f t="shared" si="31"/>
        <v>0.5668257756563246</v>
      </c>
      <c r="G927" s="3">
        <v>15</v>
      </c>
      <c r="H927" s="3">
        <v>1</v>
      </c>
      <c r="I927" s="7">
        <v>23.5961330826969</v>
      </c>
    </row>
    <row r="928" spans="1:9" ht="11.25">
      <c r="A928" s="18">
        <v>36987</v>
      </c>
      <c r="B928" s="6">
        <v>6</v>
      </c>
      <c r="C928" s="3">
        <v>38</v>
      </c>
      <c r="D928" s="3">
        <v>60</v>
      </c>
      <c r="E928" s="3">
        <v>466</v>
      </c>
      <c r="F928" s="7">
        <f t="shared" si="31"/>
        <v>0.5560859188544153</v>
      </c>
      <c r="G928" s="3">
        <v>15</v>
      </c>
      <c r="H928" s="3">
        <v>1</v>
      </c>
      <c r="I928" s="7">
        <v>23.18032277565632</v>
      </c>
    </row>
    <row r="929" spans="1:9" ht="11.25">
      <c r="A929" s="18">
        <v>36987</v>
      </c>
      <c r="B929" s="6">
        <v>6</v>
      </c>
      <c r="C929" s="3">
        <v>38</v>
      </c>
      <c r="D929" s="3">
        <v>100</v>
      </c>
      <c r="E929" s="3">
        <v>381</v>
      </c>
      <c r="F929" s="7">
        <f t="shared" si="31"/>
        <v>0.45465393794749404</v>
      </c>
      <c r="G929" s="3">
        <v>15</v>
      </c>
      <c r="H929" s="3">
        <v>2</v>
      </c>
      <c r="I929" s="7">
        <v>19.253225431384248</v>
      </c>
    </row>
    <row r="930" spans="1:9" ht="11.25">
      <c r="A930" s="18">
        <v>36987</v>
      </c>
      <c r="B930" s="6">
        <v>6</v>
      </c>
      <c r="C930" s="3">
        <v>39</v>
      </c>
      <c r="D930" s="3">
        <v>5</v>
      </c>
      <c r="E930" s="3">
        <v>166</v>
      </c>
      <c r="F930" s="7">
        <f t="shared" si="31"/>
        <v>0.19809069212410502</v>
      </c>
      <c r="G930" s="3">
        <v>15</v>
      </c>
      <c r="H930" s="3">
        <v>4</v>
      </c>
      <c r="I930" s="7">
        <v>10.387057541458523</v>
      </c>
    </row>
    <row r="931" spans="1:9" ht="11.25">
      <c r="A931" s="18">
        <v>36987</v>
      </c>
      <c r="B931" s="6">
        <v>6</v>
      </c>
      <c r="C931" s="3">
        <v>39</v>
      </c>
      <c r="D931" s="3">
        <v>10</v>
      </c>
      <c r="E931" s="3">
        <v>293</v>
      </c>
      <c r="F931" s="7">
        <f t="shared" si="31"/>
        <v>0.3496420047732697</v>
      </c>
      <c r="G931" s="3">
        <v>15</v>
      </c>
      <c r="H931" s="3">
        <v>5</v>
      </c>
      <c r="I931" s="7">
        <v>16.10056862142788</v>
      </c>
    </row>
    <row r="932" spans="1:9" ht="11.25">
      <c r="A932" s="18">
        <v>36987</v>
      </c>
      <c r="B932" s="6">
        <v>6</v>
      </c>
      <c r="C932" s="3">
        <v>39</v>
      </c>
      <c r="D932" s="3">
        <v>20</v>
      </c>
      <c r="E932" s="3">
        <v>394</v>
      </c>
      <c r="F932" s="7">
        <f t="shared" si="31"/>
        <v>0.4701670644391408</v>
      </c>
      <c r="G932" s="3">
        <v>15</v>
      </c>
      <c r="H932" s="3">
        <v>5</v>
      </c>
      <c r="I932" s="7">
        <v>17.593530706603403</v>
      </c>
    </row>
    <row r="933" spans="1:9" ht="11.25">
      <c r="A933" s="18">
        <v>36987</v>
      </c>
      <c r="B933" s="6">
        <v>6</v>
      </c>
      <c r="C933" s="3">
        <v>39</v>
      </c>
      <c r="D933" s="3">
        <v>40</v>
      </c>
      <c r="E933" s="3">
        <v>514</v>
      </c>
      <c r="F933" s="7">
        <f t="shared" si="31"/>
        <v>0.6133651551312649</v>
      </c>
      <c r="G933" s="3">
        <v>15</v>
      </c>
      <c r="H933" s="3">
        <v>6</v>
      </c>
      <c r="I933" s="7">
        <v>25.39797774653938</v>
      </c>
    </row>
    <row r="934" spans="1:9" ht="11.25">
      <c r="A934" s="18">
        <v>36987</v>
      </c>
      <c r="B934" s="6">
        <v>6</v>
      </c>
      <c r="C934" s="3">
        <v>39</v>
      </c>
      <c r="D934" s="3">
        <v>60</v>
      </c>
      <c r="E934" s="3">
        <v>513</v>
      </c>
      <c r="F934" s="7">
        <f t="shared" si="31"/>
        <v>0.6121718377088305</v>
      </c>
      <c r="G934" s="3">
        <v>15</v>
      </c>
      <c r="H934" s="3">
        <v>6</v>
      </c>
      <c r="I934" s="7">
        <v>25.351776601312647</v>
      </c>
    </row>
    <row r="935" spans="1:9" ht="11.25">
      <c r="A935" s="18">
        <v>36987</v>
      </c>
      <c r="B935" s="6">
        <v>6</v>
      </c>
      <c r="C935" s="3">
        <v>39</v>
      </c>
      <c r="D935" s="3">
        <v>100</v>
      </c>
      <c r="E935" s="3">
        <v>502</v>
      </c>
      <c r="F935" s="7">
        <f t="shared" si="31"/>
        <v>0.5990453460620525</v>
      </c>
      <c r="G935" s="3">
        <v>15</v>
      </c>
      <c r="H935" s="3">
        <v>7</v>
      </c>
      <c r="I935" s="7">
        <v>24.843564003818617</v>
      </c>
    </row>
    <row r="936" spans="1:9" ht="11.25">
      <c r="A936" s="18">
        <v>36987</v>
      </c>
      <c r="B936" s="6">
        <v>6</v>
      </c>
      <c r="C936" s="3">
        <v>40</v>
      </c>
      <c r="D936" s="3">
        <v>5</v>
      </c>
      <c r="E936" s="3">
        <v>93</v>
      </c>
      <c r="F936" s="7">
        <f t="shared" si="31"/>
        <v>0.11097852028639618</v>
      </c>
      <c r="G936" s="3">
        <v>15</v>
      </c>
      <c r="H936" s="3">
        <v>10</v>
      </c>
      <c r="I936" s="7">
        <v>5.168639203732605</v>
      </c>
    </row>
    <row r="937" spans="1:9" ht="11.25">
      <c r="A937" s="18">
        <v>36987</v>
      </c>
      <c r="B937" s="6">
        <v>6</v>
      </c>
      <c r="C937" s="3">
        <v>40</v>
      </c>
      <c r="D937" s="3">
        <v>10</v>
      </c>
      <c r="E937" s="3">
        <v>181</v>
      </c>
      <c r="F937" s="7">
        <f t="shared" si="31"/>
        <v>0.2159904534606205</v>
      </c>
      <c r="G937" s="3">
        <v>15</v>
      </c>
      <c r="H937" s="3">
        <v>10</v>
      </c>
      <c r="I937" s="7">
        <v>11.28445569926407</v>
      </c>
    </row>
    <row r="938" spans="1:9" ht="11.25">
      <c r="A938" s="18">
        <v>36987</v>
      </c>
      <c r="B938" s="6">
        <v>6</v>
      </c>
      <c r="C938" s="3">
        <v>40</v>
      </c>
      <c r="D938" s="3">
        <v>20</v>
      </c>
      <c r="E938" s="3">
        <v>364</v>
      </c>
      <c r="F938" s="7">
        <f t="shared" si="31"/>
        <v>0.4343675417661098</v>
      </c>
      <c r="G938" s="3">
        <v>15</v>
      </c>
      <c r="H938" s="3">
        <v>11</v>
      </c>
      <c r="I938" s="7">
        <v>17.432268675998657</v>
      </c>
    </row>
    <row r="939" spans="1:9" ht="11.25">
      <c r="A939" s="18">
        <v>36987</v>
      </c>
      <c r="B939" s="6">
        <v>6</v>
      </c>
      <c r="C939" s="3">
        <v>40</v>
      </c>
      <c r="D939" s="3">
        <v>45</v>
      </c>
      <c r="E939" s="3">
        <v>453</v>
      </c>
      <c r="F939" s="7">
        <f t="shared" si="31"/>
        <v>0.5405727923627685</v>
      </c>
      <c r="G939" s="3">
        <v>15</v>
      </c>
      <c r="H939" s="3">
        <v>11</v>
      </c>
      <c r="I939" s="7">
        <v>22.579707887708828</v>
      </c>
    </row>
    <row r="940" spans="1:9" ht="11.25">
      <c r="A940" s="18">
        <v>36987</v>
      </c>
      <c r="B940" s="6">
        <v>6</v>
      </c>
      <c r="C940" s="3">
        <v>40</v>
      </c>
      <c r="D940" s="3">
        <v>60</v>
      </c>
      <c r="E940" s="3">
        <v>482</v>
      </c>
      <c r="F940" s="7">
        <f t="shared" si="31"/>
        <v>0.5751789976133651</v>
      </c>
      <c r="G940" s="3">
        <v>15</v>
      </c>
      <c r="H940" s="3">
        <v>12</v>
      </c>
      <c r="I940" s="7">
        <v>23.919541099284007</v>
      </c>
    </row>
    <row r="941" spans="1:9" ht="11.25">
      <c r="A941" s="18">
        <v>36987</v>
      </c>
      <c r="B941" s="6">
        <v>6</v>
      </c>
      <c r="C941" s="3">
        <v>40</v>
      </c>
      <c r="D941" s="3">
        <v>100</v>
      </c>
      <c r="E941" s="3">
        <v>521</v>
      </c>
      <c r="F941" s="7">
        <f t="shared" si="31"/>
        <v>0.6217183770883055</v>
      </c>
      <c r="G941" s="3">
        <v>15</v>
      </c>
      <c r="H941" s="3">
        <v>12</v>
      </c>
      <c r="I941" s="7">
        <v>25.721385763126488</v>
      </c>
    </row>
    <row r="942" spans="1:9" ht="11.25">
      <c r="A942" s="18">
        <v>36987</v>
      </c>
      <c r="B942" s="6">
        <v>6</v>
      </c>
      <c r="C942" s="3">
        <v>41</v>
      </c>
      <c r="D942" s="3">
        <v>5</v>
      </c>
      <c r="E942" s="3">
        <v>167</v>
      </c>
      <c r="F942" s="7">
        <f t="shared" si="31"/>
        <v>0.19928400954653938</v>
      </c>
      <c r="G942" s="3">
        <v>15</v>
      </c>
      <c r="H942" s="3">
        <v>15</v>
      </c>
      <c r="I942" s="7">
        <v>10.448738868766409</v>
      </c>
    </row>
    <row r="943" spans="1:9" ht="11.25">
      <c r="A943" s="18">
        <v>36987</v>
      </c>
      <c r="B943" s="6">
        <v>6</v>
      </c>
      <c r="C943" s="3">
        <v>41</v>
      </c>
      <c r="D943" s="3">
        <v>10</v>
      </c>
      <c r="E943" s="3">
        <v>294</v>
      </c>
      <c r="F943" s="7">
        <f t="shared" si="31"/>
        <v>0.35083532219570407</v>
      </c>
      <c r="G943" s="3">
        <v>15</v>
      </c>
      <c r="H943" s="3">
        <v>16</v>
      </c>
      <c r="I943" s="7">
        <v>16.128598877495566</v>
      </c>
    </row>
    <row r="944" spans="1:9" ht="11.25">
      <c r="A944" s="18">
        <v>36987</v>
      </c>
      <c r="B944" s="6">
        <v>6</v>
      </c>
      <c r="C944" s="3">
        <v>41</v>
      </c>
      <c r="D944" s="3">
        <v>20</v>
      </c>
      <c r="E944" s="3">
        <v>432</v>
      </c>
      <c r="F944" s="7">
        <f t="shared" si="31"/>
        <v>0.5155131264916468</v>
      </c>
      <c r="G944" s="3">
        <v>15</v>
      </c>
      <c r="H944" s="3">
        <v>16</v>
      </c>
      <c r="I944" s="7">
        <v>17.45545591354002</v>
      </c>
    </row>
    <row r="945" spans="1:9" ht="11.25">
      <c r="A945" s="18">
        <v>36987</v>
      </c>
      <c r="B945" s="6">
        <v>6</v>
      </c>
      <c r="C945" s="3">
        <v>41</v>
      </c>
      <c r="D945" s="3">
        <v>40</v>
      </c>
      <c r="E945" s="3">
        <v>460</v>
      </c>
      <c r="F945" s="7">
        <f t="shared" si="31"/>
        <v>0.548926014319809</v>
      </c>
      <c r="G945" s="3">
        <v>15</v>
      </c>
      <c r="H945" s="3">
        <v>17</v>
      </c>
      <c r="I945" s="7">
        <v>22.90311590429594</v>
      </c>
    </row>
    <row r="946" spans="1:9" ht="11.25">
      <c r="A946" s="18">
        <v>36987</v>
      </c>
      <c r="B946" s="6">
        <v>6</v>
      </c>
      <c r="C946" s="3">
        <v>41</v>
      </c>
      <c r="D946" s="3">
        <v>60</v>
      </c>
      <c r="E946" s="3">
        <v>483</v>
      </c>
      <c r="F946" s="7">
        <f t="shared" si="31"/>
        <v>0.5763723150357996</v>
      </c>
      <c r="G946" s="3">
        <v>15</v>
      </c>
      <c r="H946" s="3">
        <v>17</v>
      </c>
      <c r="I946" s="7">
        <v>23.965742244510743</v>
      </c>
    </row>
    <row r="947" spans="1:9" ht="11.25">
      <c r="A947" s="18">
        <v>36987</v>
      </c>
      <c r="B947" s="6">
        <v>6</v>
      </c>
      <c r="C947" s="3">
        <v>41</v>
      </c>
      <c r="D947" s="3">
        <v>100</v>
      </c>
      <c r="E947" s="3">
        <v>512</v>
      </c>
      <c r="F947" s="7">
        <f t="shared" si="31"/>
        <v>0.6109785202863962</v>
      </c>
      <c r="G947" s="3">
        <v>15</v>
      </c>
      <c r="H947" s="3">
        <v>18</v>
      </c>
      <c r="I947" s="7">
        <v>25.305575456085922</v>
      </c>
    </row>
    <row r="948" spans="1:9" ht="11.25">
      <c r="A948" s="18">
        <v>36987</v>
      </c>
      <c r="B948" s="6">
        <v>6</v>
      </c>
      <c r="C948" s="3">
        <v>42</v>
      </c>
      <c r="D948" s="3">
        <v>5</v>
      </c>
      <c r="E948" s="3">
        <v>181</v>
      </c>
      <c r="F948" s="7">
        <f t="shared" si="31"/>
        <v>0.2159904534606205</v>
      </c>
      <c r="G948" s="3">
        <v>15</v>
      </c>
      <c r="H948" s="3">
        <v>20</v>
      </c>
      <c r="I948" s="7">
        <v>11.28445569926407</v>
      </c>
    </row>
    <row r="949" spans="1:9" ht="11.25">
      <c r="A949" s="18">
        <v>36987</v>
      </c>
      <c r="B949" s="6">
        <v>6</v>
      </c>
      <c r="C949" s="3">
        <v>42</v>
      </c>
      <c r="D949" s="3">
        <v>10</v>
      </c>
      <c r="E949" s="3">
        <v>319</v>
      </c>
      <c r="F949" s="7">
        <f t="shared" si="31"/>
        <v>0.38066825775656327</v>
      </c>
      <c r="G949" s="3">
        <v>15</v>
      </c>
      <c r="H949" s="3">
        <v>20</v>
      </c>
      <c r="I949" s="7">
        <v>16.743240333100736</v>
      </c>
    </row>
    <row r="950" spans="1:9" ht="11.25">
      <c r="A950" s="18">
        <v>36987</v>
      </c>
      <c r="B950" s="6">
        <v>6</v>
      </c>
      <c r="C950" s="3">
        <v>42</v>
      </c>
      <c r="D950" s="3">
        <v>20</v>
      </c>
      <c r="E950" s="3">
        <v>443</v>
      </c>
      <c r="F950" s="7">
        <f t="shared" si="31"/>
        <v>0.5286396181384249</v>
      </c>
      <c r="G950" s="3">
        <v>15</v>
      </c>
      <c r="H950" s="3">
        <v>21</v>
      </c>
      <c r="I950" s="7">
        <v>17.34407773150927</v>
      </c>
    </row>
    <row r="951" spans="1:9" ht="11.25">
      <c r="A951" s="18">
        <v>36987</v>
      </c>
      <c r="B951" s="6">
        <v>6</v>
      </c>
      <c r="C951" s="3">
        <v>42</v>
      </c>
      <c r="D951" s="3">
        <v>40</v>
      </c>
      <c r="E951" s="3">
        <v>487</v>
      </c>
      <c r="F951" s="7">
        <f t="shared" si="31"/>
        <v>0.581145584725537</v>
      </c>
      <c r="G951" s="3">
        <v>15</v>
      </c>
      <c r="H951" s="3">
        <v>22</v>
      </c>
      <c r="I951" s="7">
        <v>24.15054682541766</v>
      </c>
    </row>
    <row r="952" spans="1:9" ht="11.25">
      <c r="A952" s="18">
        <v>36987</v>
      </c>
      <c r="B952" s="6">
        <v>6</v>
      </c>
      <c r="C952" s="3">
        <v>42</v>
      </c>
      <c r="D952" s="3">
        <v>60</v>
      </c>
      <c r="E952" s="3">
        <v>484</v>
      </c>
      <c r="F952" s="7">
        <f t="shared" si="31"/>
        <v>0.5775656324582339</v>
      </c>
      <c r="G952" s="3">
        <v>15</v>
      </c>
      <c r="H952" s="3">
        <v>22</v>
      </c>
      <c r="I952" s="7">
        <v>24.01194338973747</v>
      </c>
    </row>
    <row r="953" spans="1:9" ht="11.25">
      <c r="A953" s="18">
        <v>36987</v>
      </c>
      <c r="B953" s="6">
        <v>6</v>
      </c>
      <c r="C953" s="3">
        <v>42</v>
      </c>
      <c r="D953" s="3">
        <v>100</v>
      </c>
      <c r="E953" s="3">
        <v>340</v>
      </c>
      <c r="F953" s="7">
        <f t="shared" si="31"/>
        <v>0.40572792362768495</v>
      </c>
      <c r="G953" s="3">
        <v>15</v>
      </c>
      <c r="H953" s="3">
        <v>23</v>
      </c>
      <c r="I953" s="7">
        <v>17.358978477088307</v>
      </c>
    </row>
    <row r="954" spans="1:9" ht="11.25">
      <c r="A954" s="18">
        <v>36987</v>
      </c>
      <c r="B954" s="6">
        <v>6</v>
      </c>
      <c r="C954" s="3">
        <v>43</v>
      </c>
      <c r="D954" s="3">
        <v>5</v>
      </c>
      <c r="E954" s="3">
        <v>161</v>
      </c>
      <c r="F954" s="7">
        <f t="shared" si="31"/>
        <v>0.19212410501193317</v>
      </c>
      <c r="G954" s="3">
        <v>15</v>
      </c>
      <c r="H954" s="3">
        <v>26</v>
      </c>
      <c r="I954" s="7">
        <v>10.074676368945834</v>
      </c>
    </row>
    <row r="955" spans="1:9" ht="11.25">
      <c r="A955" s="18">
        <v>36987</v>
      </c>
      <c r="B955" s="6">
        <v>6</v>
      </c>
      <c r="C955" s="3">
        <v>43</v>
      </c>
      <c r="D955" s="3">
        <v>10</v>
      </c>
      <c r="E955" s="3">
        <v>296</v>
      </c>
      <c r="F955" s="7">
        <f t="shared" si="31"/>
        <v>0.3532219570405728</v>
      </c>
      <c r="G955" s="3">
        <v>15</v>
      </c>
      <c r="H955" s="3">
        <v>27</v>
      </c>
      <c r="I955" s="7">
        <v>16.183864482436302</v>
      </c>
    </row>
    <row r="956" spans="1:9" ht="11.25">
      <c r="A956" s="18">
        <v>36987</v>
      </c>
      <c r="B956" s="6">
        <v>6</v>
      </c>
      <c r="C956" s="3">
        <v>43</v>
      </c>
      <c r="D956" s="3">
        <v>20</v>
      </c>
      <c r="E956" s="3">
        <v>441</v>
      </c>
      <c r="F956" s="7">
        <f t="shared" si="31"/>
        <v>0.5262529832935561</v>
      </c>
      <c r="G956" s="3">
        <v>15</v>
      </c>
      <c r="H956" s="3">
        <v>27</v>
      </c>
      <c r="I956" s="7">
        <v>17.366713031644267</v>
      </c>
    </row>
    <row r="957" spans="1:9" ht="11.25">
      <c r="A957" s="18">
        <v>36987</v>
      </c>
      <c r="B957" s="6">
        <v>6</v>
      </c>
      <c r="C957" s="3">
        <v>43</v>
      </c>
      <c r="D957" s="3">
        <v>40</v>
      </c>
      <c r="E957" s="3">
        <v>550</v>
      </c>
      <c r="F957" s="7">
        <f t="shared" si="31"/>
        <v>0.6563245823389021</v>
      </c>
      <c r="G957" s="3">
        <v>15</v>
      </c>
      <c r="H957" s="3">
        <v>28</v>
      </c>
      <c r="I957" s="7">
        <v>27.061218974701667</v>
      </c>
    </row>
    <row r="958" spans="1:9" ht="11.25">
      <c r="A958" s="18">
        <v>36987</v>
      </c>
      <c r="B958" s="6">
        <v>6</v>
      </c>
      <c r="C958" s="3">
        <v>43</v>
      </c>
      <c r="D958" s="3">
        <v>60</v>
      </c>
      <c r="E958" s="3">
        <v>505</v>
      </c>
      <c r="F958" s="7">
        <f t="shared" si="31"/>
        <v>0.6026252983293556</v>
      </c>
      <c r="G958" s="3">
        <v>15</v>
      </c>
      <c r="H958" s="3">
        <v>28</v>
      </c>
      <c r="I958" s="7">
        <v>24.98216743949881</v>
      </c>
    </row>
    <row r="959" spans="1:9" ht="11.25">
      <c r="A959" s="18">
        <v>36987</v>
      </c>
      <c r="B959" s="6">
        <v>6</v>
      </c>
      <c r="C959" s="3">
        <v>43</v>
      </c>
      <c r="D959" s="3">
        <v>100</v>
      </c>
      <c r="E959" s="3">
        <v>541</v>
      </c>
      <c r="F959" s="7">
        <f t="shared" si="31"/>
        <v>0.6455847255369929</v>
      </c>
      <c r="G959" s="3">
        <v>15</v>
      </c>
      <c r="H959" s="3">
        <v>29</v>
      </c>
      <c r="I959" s="7">
        <v>26.6454086676611</v>
      </c>
    </row>
    <row r="960" spans="1:9" ht="11.25">
      <c r="A960" s="18">
        <v>36987</v>
      </c>
      <c r="B960" s="6">
        <v>6</v>
      </c>
      <c r="C960" s="3">
        <v>44</v>
      </c>
      <c r="D960" s="3">
        <v>5</v>
      </c>
      <c r="E960" s="3">
        <v>201</v>
      </c>
      <c r="F960" s="7">
        <f t="shared" si="31"/>
        <v>0.2398568019093079</v>
      </c>
      <c r="G960" s="3">
        <v>15</v>
      </c>
      <c r="H960" s="3">
        <v>31</v>
      </c>
      <c r="I960" s="7">
        <v>12.388247403628936</v>
      </c>
    </row>
    <row r="961" spans="1:9" ht="11.25">
      <c r="A961" s="18">
        <v>36987</v>
      </c>
      <c r="B961" s="6">
        <v>6</v>
      </c>
      <c r="C961" s="3">
        <v>44</v>
      </c>
      <c r="D961" s="3">
        <v>10</v>
      </c>
      <c r="E961" s="3">
        <v>318</v>
      </c>
      <c r="F961" s="7">
        <f t="shared" si="31"/>
        <v>0.3794749403341289</v>
      </c>
      <c r="G961" s="3">
        <v>15</v>
      </c>
      <c r="H961" s="3">
        <v>32</v>
      </c>
      <c r="I961" s="7">
        <v>16.721834303655136</v>
      </c>
    </row>
    <row r="962" spans="1:9" ht="11.25">
      <c r="A962" s="18">
        <v>36987</v>
      </c>
      <c r="B962" s="6">
        <v>6</v>
      </c>
      <c r="C962" s="3">
        <v>44</v>
      </c>
      <c r="D962" s="3">
        <v>20</v>
      </c>
      <c r="E962" s="3">
        <v>437</v>
      </c>
      <c r="F962" s="7">
        <f t="shared" si="31"/>
        <v>0.5214797136038186</v>
      </c>
      <c r="G962" s="3">
        <v>15</v>
      </c>
      <c r="H962" s="3">
        <v>32</v>
      </c>
      <c r="I962" s="7">
        <v>17.40880400313565</v>
      </c>
    </row>
    <row r="963" spans="1:9" ht="11.25">
      <c r="A963" s="18">
        <v>36987</v>
      </c>
      <c r="B963" s="6">
        <v>6</v>
      </c>
      <c r="C963" s="3">
        <v>44</v>
      </c>
      <c r="D963" s="3">
        <v>40</v>
      </c>
      <c r="E963" s="3">
        <v>477</v>
      </c>
      <c r="F963" s="7">
        <f t="shared" si="31"/>
        <v>0.5692124105011933</v>
      </c>
      <c r="G963" s="3">
        <v>15</v>
      </c>
      <c r="H963" s="3">
        <v>33</v>
      </c>
      <c r="I963" s="7">
        <v>23.688535373150355</v>
      </c>
    </row>
    <row r="964" spans="1:9" ht="11.25">
      <c r="A964" s="18">
        <v>36987</v>
      </c>
      <c r="B964" s="6">
        <v>6</v>
      </c>
      <c r="C964" s="3">
        <v>44</v>
      </c>
      <c r="D964" s="3">
        <v>60</v>
      </c>
      <c r="E964" s="3">
        <v>446</v>
      </c>
      <c r="F964" s="7">
        <f t="shared" si="31"/>
        <v>0.5322195704057279</v>
      </c>
      <c r="G964" s="3">
        <v>15</v>
      </c>
      <c r="H964" s="3">
        <v>33</v>
      </c>
      <c r="I964" s="7">
        <v>22.256299871121715</v>
      </c>
    </row>
    <row r="965" spans="1:9" ht="11.25">
      <c r="A965" s="18">
        <v>36987</v>
      </c>
      <c r="B965" s="6">
        <v>6</v>
      </c>
      <c r="C965" s="3">
        <v>44</v>
      </c>
      <c r="D965" s="3">
        <v>100</v>
      </c>
      <c r="E965" s="3">
        <v>388</v>
      </c>
      <c r="F965" s="7">
        <f t="shared" si="31"/>
        <v>0.4630071599045346</v>
      </c>
      <c r="G965" s="3">
        <v>15</v>
      </c>
      <c r="H965" s="3">
        <v>33</v>
      </c>
      <c r="I965" s="7">
        <v>19.57663344797136</v>
      </c>
    </row>
    <row r="966" spans="1:9" ht="11.25">
      <c r="A966" s="18">
        <v>36987</v>
      </c>
      <c r="B966" s="6">
        <v>2</v>
      </c>
      <c r="C966" s="3">
        <v>32</v>
      </c>
      <c r="D966" s="3">
        <v>20</v>
      </c>
      <c r="E966" s="3">
        <v>406</v>
      </c>
      <c r="F966" s="7">
        <f aca="true" t="shared" si="32" ref="F966:F994">E966/780</f>
        <v>0.5205128205128206</v>
      </c>
      <c r="G966" s="3">
        <v>16</v>
      </c>
      <c r="H966" s="3">
        <v>0</v>
      </c>
      <c r="I966" s="7">
        <v>16.313181271489803</v>
      </c>
    </row>
    <row r="967" spans="1:9" ht="11.25">
      <c r="A967" s="18">
        <v>36987</v>
      </c>
      <c r="B967" s="6">
        <v>2</v>
      </c>
      <c r="C967" s="3">
        <v>32</v>
      </c>
      <c r="D967" s="3">
        <v>40</v>
      </c>
      <c r="E967" s="3">
        <v>453</v>
      </c>
      <c r="F967" s="7">
        <f t="shared" si="32"/>
        <v>0.5807692307692308</v>
      </c>
      <c r="G967" s="3">
        <v>16</v>
      </c>
      <c r="H967" s="3">
        <v>0</v>
      </c>
      <c r="I967" s="7">
        <v>21.529640777692308</v>
      </c>
    </row>
    <row r="968" spans="1:9" ht="11.25">
      <c r="A968" s="18">
        <v>36987</v>
      </c>
      <c r="B968" s="6">
        <v>2</v>
      </c>
      <c r="C968" s="3">
        <v>32</v>
      </c>
      <c r="D968" s="3">
        <v>60</v>
      </c>
      <c r="E968" s="3">
        <v>473</v>
      </c>
      <c r="F968" s="7">
        <f t="shared" si="32"/>
        <v>0.6064102564102564</v>
      </c>
      <c r="G968" s="3">
        <v>16</v>
      </c>
      <c r="H968" s="3">
        <v>1</v>
      </c>
      <c r="I968" s="7">
        <v>22.472857500769226</v>
      </c>
    </row>
    <row r="969" spans="1:9" ht="11.25">
      <c r="A969" s="18">
        <v>36987</v>
      </c>
      <c r="B969" s="6">
        <v>2</v>
      </c>
      <c r="C969" s="3">
        <v>32</v>
      </c>
      <c r="D969" s="3">
        <v>100</v>
      </c>
      <c r="E969" s="3">
        <v>539</v>
      </c>
      <c r="F969" s="7">
        <f t="shared" si="32"/>
        <v>0.691025641025641</v>
      </c>
      <c r="G969" s="3">
        <v>16</v>
      </c>
      <c r="H969" s="3">
        <v>1</v>
      </c>
      <c r="I969" s="7">
        <v>25.585472686923076</v>
      </c>
    </row>
    <row r="970" spans="1:9" ht="11.25">
      <c r="A970" s="18">
        <v>36987</v>
      </c>
      <c r="B970" s="6">
        <v>2</v>
      </c>
      <c r="C970" s="3">
        <v>33</v>
      </c>
      <c r="D970" s="3">
        <v>5</v>
      </c>
      <c r="E970" s="3">
        <v>242</v>
      </c>
      <c r="F970" s="7">
        <f t="shared" si="32"/>
        <v>0.31025641025641026</v>
      </c>
      <c r="G970" s="3">
        <v>16</v>
      </c>
      <c r="H970" s="3">
        <v>5</v>
      </c>
      <c r="I970" s="7">
        <v>13.052237650221805</v>
      </c>
    </row>
    <row r="971" spans="1:9" ht="11.25">
      <c r="A971" s="18">
        <v>36987</v>
      </c>
      <c r="B971" s="6">
        <v>2</v>
      </c>
      <c r="C971" s="3">
        <v>33</v>
      </c>
      <c r="D971" s="3">
        <v>10</v>
      </c>
      <c r="E971" s="3">
        <v>294</v>
      </c>
      <c r="F971" s="7">
        <f t="shared" si="32"/>
        <v>0.3769230769230769</v>
      </c>
      <c r="G971" s="3">
        <v>16</v>
      </c>
      <c r="H971" s="3">
        <v>6</v>
      </c>
      <c r="I971" s="7">
        <v>16.036464074720026</v>
      </c>
    </row>
    <row r="972" spans="1:9" ht="11.25">
      <c r="A972" s="18">
        <v>36987</v>
      </c>
      <c r="B972" s="6">
        <v>2</v>
      </c>
      <c r="C972" s="3">
        <v>33</v>
      </c>
      <c r="D972" s="3">
        <v>20</v>
      </c>
      <c r="E972" s="3">
        <v>375</v>
      </c>
      <c r="F972" s="7">
        <f t="shared" si="32"/>
        <v>0.4807692307692308</v>
      </c>
      <c r="G972" s="3">
        <v>16</v>
      </c>
      <c r="H972" s="3">
        <v>6</v>
      </c>
      <c r="I972" s="7">
        <v>17.22763956934954</v>
      </c>
    </row>
    <row r="973" spans="1:9" ht="11.25">
      <c r="A973" s="18">
        <v>36987</v>
      </c>
      <c r="B973" s="6">
        <v>2</v>
      </c>
      <c r="C973" s="3">
        <v>33</v>
      </c>
      <c r="D973" s="3">
        <v>40</v>
      </c>
      <c r="E973" s="3">
        <v>429</v>
      </c>
      <c r="F973" s="7">
        <f t="shared" si="32"/>
        <v>0.55</v>
      </c>
      <c r="G973" s="3">
        <v>16</v>
      </c>
      <c r="H973" s="3">
        <v>6</v>
      </c>
      <c r="I973" s="7">
        <v>20.39778071</v>
      </c>
    </row>
    <row r="974" spans="1:9" ht="11.25">
      <c r="A974" s="18">
        <v>36987</v>
      </c>
      <c r="B974" s="6">
        <v>2</v>
      </c>
      <c r="C974" s="3">
        <v>33</v>
      </c>
      <c r="D974" s="3">
        <v>60</v>
      </c>
      <c r="E974" s="3">
        <v>445</v>
      </c>
      <c r="F974" s="7">
        <f t="shared" si="32"/>
        <v>0.5705128205128205</v>
      </c>
      <c r="G974" s="3">
        <v>16</v>
      </c>
      <c r="H974" s="3">
        <v>7</v>
      </c>
      <c r="I974" s="7">
        <v>21.152354088461536</v>
      </c>
    </row>
    <row r="975" spans="1:9" ht="11.25">
      <c r="A975" s="18">
        <v>36987</v>
      </c>
      <c r="B975" s="6">
        <v>2</v>
      </c>
      <c r="C975" s="3">
        <v>33</v>
      </c>
      <c r="D975" s="3">
        <v>100</v>
      </c>
      <c r="E975" s="3">
        <v>514</v>
      </c>
      <c r="F975" s="7">
        <f t="shared" si="32"/>
        <v>0.658974358974359</v>
      </c>
      <c r="G975" s="3">
        <v>16</v>
      </c>
      <c r="H975" s="3">
        <v>8</v>
      </c>
      <c r="I975" s="7">
        <v>24.40645178307692</v>
      </c>
    </row>
    <row r="976" spans="1:9" ht="11.25">
      <c r="A976" s="18">
        <v>36987</v>
      </c>
      <c r="B976" s="6">
        <v>2</v>
      </c>
      <c r="C976" s="3">
        <v>34</v>
      </c>
      <c r="D976" s="3">
        <v>5</v>
      </c>
      <c r="E976" s="3">
        <v>176</v>
      </c>
      <c r="F976" s="7">
        <f t="shared" si="32"/>
        <v>0.22564102564102564</v>
      </c>
      <c r="G976" s="3">
        <v>16</v>
      </c>
      <c r="H976" s="3">
        <v>10</v>
      </c>
      <c r="I976" s="7">
        <v>7.462213057269731</v>
      </c>
    </row>
    <row r="977" spans="1:9" ht="11.25">
      <c r="A977" s="18">
        <v>36987</v>
      </c>
      <c r="B977" s="6">
        <v>2</v>
      </c>
      <c r="C977" s="3">
        <v>34</v>
      </c>
      <c r="D977" s="3">
        <v>10</v>
      </c>
      <c r="E977" s="3">
        <v>260</v>
      </c>
      <c r="F977" s="7">
        <f t="shared" si="32"/>
        <v>0.3333333333333333</v>
      </c>
      <c r="G977" s="3">
        <v>16</v>
      </c>
      <c r="H977" s="3">
        <v>10</v>
      </c>
      <c r="I977" s="7">
        <v>14.249992699999998</v>
      </c>
    </row>
    <row r="978" spans="1:9" ht="11.25">
      <c r="A978" s="18">
        <v>36987</v>
      </c>
      <c r="B978" s="6">
        <v>2</v>
      </c>
      <c r="C978" s="3">
        <v>34</v>
      </c>
      <c r="D978" s="3">
        <v>20</v>
      </c>
      <c r="E978" s="3">
        <v>328</v>
      </c>
      <c r="F978" s="7">
        <f t="shared" si="32"/>
        <v>0.4205128205128205</v>
      </c>
      <c r="G978" s="3">
        <v>16</v>
      </c>
      <c r="H978" s="3">
        <v>11</v>
      </c>
      <c r="I978" s="7">
        <v>17.1111098627543</v>
      </c>
    </row>
    <row r="979" spans="1:9" ht="11.25">
      <c r="A979" s="18">
        <v>36987</v>
      </c>
      <c r="B979" s="6">
        <v>2</v>
      </c>
      <c r="C979" s="3">
        <v>34</v>
      </c>
      <c r="D979" s="3">
        <v>40</v>
      </c>
      <c r="E979" s="3">
        <v>407</v>
      </c>
      <c r="F979" s="7">
        <f t="shared" si="32"/>
        <v>0.5217948717948718</v>
      </c>
      <c r="G979" s="3">
        <v>16</v>
      </c>
      <c r="H979" s="3">
        <v>11</v>
      </c>
      <c r="I979" s="7">
        <v>19.360242314615384</v>
      </c>
    </row>
    <row r="980" spans="1:9" ht="11.25">
      <c r="A980" s="18">
        <v>36987</v>
      </c>
      <c r="B980" s="6">
        <v>2</v>
      </c>
      <c r="C980" s="3">
        <v>34</v>
      </c>
      <c r="D980" s="3">
        <v>60</v>
      </c>
      <c r="E980" s="3">
        <v>391</v>
      </c>
      <c r="F980" s="7">
        <f t="shared" si="32"/>
        <v>0.5012820512820513</v>
      </c>
      <c r="G980" s="3">
        <v>16</v>
      </c>
      <c r="H980" s="3">
        <v>11</v>
      </c>
      <c r="I980" s="7">
        <v>18.605668936153847</v>
      </c>
    </row>
    <row r="981" spans="1:9" ht="11.25">
      <c r="A981" s="18">
        <v>36987</v>
      </c>
      <c r="B981" s="6">
        <v>2</v>
      </c>
      <c r="C981" s="3">
        <v>34</v>
      </c>
      <c r="D981" s="3">
        <v>100</v>
      </c>
      <c r="E981" s="3">
        <v>349</v>
      </c>
      <c r="F981" s="7">
        <f t="shared" si="32"/>
        <v>0.44743589743589746</v>
      </c>
      <c r="G981" s="3">
        <v>16</v>
      </c>
      <c r="H981" s="3">
        <v>12</v>
      </c>
      <c r="I981" s="7">
        <v>16.624913817692306</v>
      </c>
    </row>
    <row r="982" spans="1:9" ht="11.25">
      <c r="A982" s="18">
        <v>36987</v>
      </c>
      <c r="B982" s="6">
        <v>2</v>
      </c>
      <c r="C982" s="3">
        <v>34</v>
      </c>
      <c r="D982" s="3">
        <v>105</v>
      </c>
      <c r="E982" s="3">
        <v>349</v>
      </c>
      <c r="F982" s="7">
        <f t="shared" si="32"/>
        <v>0.44743589743589746</v>
      </c>
      <c r="G982" s="3">
        <v>16</v>
      </c>
      <c r="H982" s="3">
        <v>12</v>
      </c>
      <c r="I982" s="7">
        <v>16.624913817692306</v>
      </c>
    </row>
    <row r="983" spans="1:9" ht="11.25">
      <c r="A983" s="18">
        <v>36987</v>
      </c>
      <c r="B983" s="6">
        <v>2</v>
      </c>
      <c r="C983" s="3">
        <v>35</v>
      </c>
      <c r="D983" s="3">
        <v>5</v>
      </c>
      <c r="E983" s="3">
        <v>221</v>
      </c>
      <c r="F983" s="7">
        <f t="shared" si="32"/>
        <v>0.2833333333333333</v>
      </c>
      <c r="G983" s="3">
        <v>16</v>
      </c>
      <c r="H983" s="3">
        <v>15</v>
      </c>
      <c r="I983" s="7">
        <v>11.461266412362503</v>
      </c>
    </row>
    <row r="984" spans="1:9" ht="11.25">
      <c r="A984" s="18">
        <v>36987</v>
      </c>
      <c r="B984" s="6">
        <v>2</v>
      </c>
      <c r="C984" s="3">
        <v>35</v>
      </c>
      <c r="D984" s="3">
        <v>10</v>
      </c>
      <c r="E984" s="3">
        <v>309</v>
      </c>
      <c r="F984" s="7">
        <f t="shared" si="32"/>
        <v>0.39615384615384613</v>
      </c>
      <c r="G984" s="3">
        <v>16</v>
      </c>
      <c r="H984" s="3">
        <v>15</v>
      </c>
      <c r="I984" s="7">
        <v>16.6045998248656</v>
      </c>
    </row>
    <row r="985" spans="1:9" ht="11.25">
      <c r="A985" s="18">
        <v>36987</v>
      </c>
      <c r="B985" s="6">
        <v>2</v>
      </c>
      <c r="C985" s="3">
        <v>35</v>
      </c>
      <c r="D985" s="3">
        <v>20</v>
      </c>
      <c r="E985" s="3">
        <v>382</v>
      </c>
      <c r="F985" s="7">
        <f t="shared" si="32"/>
        <v>0.4897435897435897</v>
      </c>
      <c r="G985" s="3">
        <v>16</v>
      </c>
      <c r="H985" s="3">
        <v>16</v>
      </c>
      <c r="I985" s="7">
        <v>17.094104760400683</v>
      </c>
    </row>
    <row r="986" spans="1:9" ht="11.25">
      <c r="A986" s="18">
        <v>36987</v>
      </c>
      <c r="B986" s="6">
        <v>2</v>
      </c>
      <c r="C986" s="3">
        <v>35</v>
      </c>
      <c r="D986" s="3">
        <v>40</v>
      </c>
      <c r="E986" s="3">
        <v>438</v>
      </c>
      <c r="F986" s="7">
        <f t="shared" si="32"/>
        <v>0.5615384615384615</v>
      </c>
      <c r="G986" s="3">
        <v>16</v>
      </c>
      <c r="H986" s="3">
        <v>16</v>
      </c>
      <c r="I986" s="7">
        <v>20.822228235384614</v>
      </c>
    </row>
    <row r="987" spans="1:9" ht="11.25">
      <c r="A987" s="18">
        <v>36987</v>
      </c>
      <c r="B987" s="6">
        <v>2</v>
      </c>
      <c r="C987" s="3">
        <v>35</v>
      </c>
      <c r="D987" s="3">
        <v>60</v>
      </c>
      <c r="E987" s="3">
        <v>446</v>
      </c>
      <c r="F987" s="7">
        <f t="shared" si="32"/>
        <v>0.5717948717948718</v>
      </c>
      <c r="G987" s="3">
        <v>16</v>
      </c>
      <c r="H987" s="3">
        <v>17</v>
      </c>
      <c r="I987" s="7">
        <v>21.199514924615382</v>
      </c>
    </row>
    <row r="988" spans="1:9" ht="11.25">
      <c r="A988" s="18">
        <v>36987</v>
      </c>
      <c r="B988" s="6">
        <v>2</v>
      </c>
      <c r="C988" s="3">
        <v>35</v>
      </c>
      <c r="D988" s="3">
        <v>100</v>
      </c>
      <c r="E988" s="3">
        <v>445</v>
      </c>
      <c r="F988" s="7">
        <f t="shared" si="32"/>
        <v>0.5705128205128205</v>
      </c>
      <c r="G988" s="3">
        <v>16</v>
      </c>
      <c r="H988" s="3">
        <v>17</v>
      </c>
      <c r="I988" s="7">
        <v>21.152354088461536</v>
      </c>
    </row>
    <row r="989" spans="1:9" ht="11.25">
      <c r="A989" s="18">
        <v>36987</v>
      </c>
      <c r="B989" s="6">
        <v>2</v>
      </c>
      <c r="C989" s="3">
        <v>36</v>
      </c>
      <c r="D989" s="3">
        <v>5</v>
      </c>
      <c r="E989" s="3">
        <v>256</v>
      </c>
      <c r="F989" s="7">
        <f t="shared" si="32"/>
        <v>0.3282051282051282</v>
      </c>
      <c r="G989" s="3">
        <v>16</v>
      </c>
      <c r="H989" s="3">
        <v>21</v>
      </c>
      <c r="I989" s="7">
        <v>13.99794335239217</v>
      </c>
    </row>
    <row r="990" spans="1:9" ht="11.25">
      <c r="A990" s="18">
        <v>36987</v>
      </c>
      <c r="B990" s="6">
        <v>2</v>
      </c>
      <c r="C990" s="3">
        <v>36</v>
      </c>
      <c r="D990" s="3">
        <v>15</v>
      </c>
      <c r="E990" s="3">
        <v>330</v>
      </c>
      <c r="F990" s="7">
        <f t="shared" si="32"/>
        <v>0.4230769230769231</v>
      </c>
      <c r="G990" s="3">
        <v>16</v>
      </c>
      <c r="H990" s="3">
        <v>21</v>
      </c>
      <c r="I990" s="7">
        <v>17.149890041994766</v>
      </c>
    </row>
    <row r="991" spans="1:9" ht="11.25">
      <c r="A991" s="18">
        <v>36987</v>
      </c>
      <c r="B991" s="6">
        <v>2</v>
      </c>
      <c r="C991" s="3">
        <v>36</v>
      </c>
      <c r="D991" s="3">
        <v>20</v>
      </c>
      <c r="E991" s="3">
        <v>393</v>
      </c>
      <c r="F991" s="7">
        <f t="shared" si="32"/>
        <v>0.5038461538461538</v>
      </c>
      <c r="G991" s="3">
        <v>16</v>
      </c>
      <c r="H991" s="3">
        <v>21</v>
      </c>
      <c r="I991" s="7">
        <v>16.79943839113485</v>
      </c>
    </row>
    <row r="992" spans="1:9" ht="11.25">
      <c r="A992" s="18">
        <v>36987</v>
      </c>
      <c r="B992" s="6">
        <v>2</v>
      </c>
      <c r="C992" s="3">
        <v>36</v>
      </c>
      <c r="D992" s="3">
        <v>40</v>
      </c>
      <c r="E992" s="3">
        <v>436</v>
      </c>
      <c r="F992" s="7">
        <f t="shared" si="32"/>
        <v>0.558974358974359</v>
      </c>
      <c r="G992" s="3">
        <v>16</v>
      </c>
      <c r="H992" s="3">
        <v>22</v>
      </c>
      <c r="I992" s="7">
        <v>20.72790656307692</v>
      </c>
    </row>
    <row r="993" spans="1:9" ht="11.25">
      <c r="A993" s="18">
        <v>36987</v>
      </c>
      <c r="B993" s="6">
        <v>2</v>
      </c>
      <c r="C993" s="3">
        <v>36</v>
      </c>
      <c r="D993" s="3">
        <v>60</v>
      </c>
      <c r="E993" s="3">
        <v>466</v>
      </c>
      <c r="F993" s="7">
        <f t="shared" si="32"/>
        <v>0.5974358974358974</v>
      </c>
      <c r="G993" s="3">
        <v>16</v>
      </c>
      <c r="H993" s="3">
        <v>22</v>
      </c>
      <c r="I993" s="7">
        <v>22.142731647692305</v>
      </c>
    </row>
    <row r="994" spans="1:9" ht="11.25">
      <c r="A994" s="18">
        <v>36987</v>
      </c>
      <c r="B994" s="6">
        <v>2</v>
      </c>
      <c r="C994" s="3">
        <v>36</v>
      </c>
      <c r="D994" s="3">
        <v>100</v>
      </c>
      <c r="E994" s="3">
        <v>460</v>
      </c>
      <c r="F994" s="7">
        <f t="shared" si="32"/>
        <v>0.5897435897435898</v>
      </c>
      <c r="G994" s="3">
        <v>16</v>
      </c>
      <c r="H994" s="3">
        <v>24</v>
      </c>
      <c r="I994" s="7">
        <v>21.859766630769226</v>
      </c>
    </row>
    <row r="995" spans="1:9" ht="11.25">
      <c r="A995" s="18">
        <v>36987</v>
      </c>
      <c r="B995" s="6">
        <v>6</v>
      </c>
      <c r="C995" s="3">
        <v>37</v>
      </c>
      <c r="D995" s="3">
        <v>5</v>
      </c>
      <c r="E995" s="3">
        <v>161</v>
      </c>
      <c r="F995" s="7">
        <f aca="true" t="shared" si="33" ref="F995:F1026">E995/838</f>
        <v>0.19212410501193317</v>
      </c>
      <c r="G995" s="3">
        <v>16</v>
      </c>
      <c r="H995" s="3">
        <v>37</v>
      </c>
      <c r="I995" s="7">
        <v>10.074676368945834</v>
      </c>
    </row>
    <row r="996" spans="1:9" ht="11.25">
      <c r="A996" s="18">
        <v>36987</v>
      </c>
      <c r="B996" s="6">
        <v>6</v>
      </c>
      <c r="C996" s="3">
        <v>37</v>
      </c>
      <c r="D996" s="3">
        <v>10</v>
      </c>
      <c r="E996" s="3">
        <v>272</v>
      </c>
      <c r="F996" s="7">
        <f t="shared" si="33"/>
        <v>0.324582338902148</v>
      </c>
      <c r="G996" s="3">
        <v>16</v>
      </c>
      <c r="H996" s="3">
        <v>38</v>
      </c>
      <c r="I996" s="7">
        <v>15.450725390018281</v>
      </c>
    </row>
    <row r="997" spans="1:9" ht="11.25">
      <c r="A997" s="18">
        <v>36987</v>
      </c>
      <c r="B997" s="6">
        <v>6</v>
      </c>
      <c r="C997" s="3">
        <v>37</v>
      </c>
      <c r="D997" s="3">
        <v>20</v>
      </c>
      <c r="E997" s="3">
        <v>394</v>
      </c>
      <c r="F997" s="7">
        <f t="shared" si="33"/>
        <v>0.4701670644391408</v>
      </c>
      <c r="G997" s="3">
        <v>16</v>
      </c>
      <c r="H997" s="3">
        <v>38</v>
      </c>
      <c r="I997" s="7">
        <v>17.593530706603403</v>
      </c>
    </row>
    <row r="998" spans="1:9" ht="11.25">
      <c r="A998" s="18">
        <v>36987</v>
      </c>
      <c r="B998" s="6">
        <v>6</v>
      </c>
      <c r="C998" s="3">
        <v>37</v>
      </c>
      <c r="D998" s="3">
        <v>40</v>
      </c>
      <c r="E998" s="3">
        <v>452</v>
      </c>
      <c r="F998" s="7">
        <f t="shared" si="33"/>
        <v>0.5393794749403341</v>
      </c>
      <c r="G998" s="3">
        <v>16</v>
      </c>
      <c r="H998" s="3">
        <v>39</v>
      </c>
      <c r="I998" s="7">
        <v>22.5335067424821</v>
      </c>
    </row>
    <row r="999" spans="1:9" ht="11.25">
      <c r="A999" s="18">
        <v>36987</v>
      </c>
      <c r="B999" s="6">
        <v>6</v>
      </c>
      <c r="C999" s="3">
        <v>37</v>
      </c>
      <c r="D999" s="3">
        <v>65</v>
      </c>
      <c r="E999" s="3">
        <v>468</v>
      </c>
      <c r="F999" s="7">
        <f t="shared" si="33"/>
        <v>0.5584725536992841</v>
      </c>
      <c r="G999" s="3">
        <v>16</v>
      </c>
      <c r="H999" s="3">
        <v>39</v>
      </c>
      <c r="I999" s="7">
        <v>23.27272506610979</v>
      </c>
    </row>
    <row r="1000" spans="1:9" ht="11.25">
      <c r="A1000" s="18">
        <v>36987</v>
      </c>
      <c r="B1000" s="6">
        <v>6</v>
      </c>
      <c r="C1000" s="3">
        <v>37</v>
      </c>
      <c r="D1000" s="3">
        <v>100</v>
      </c>
      <c r="E1000" s="3">
        <v>482</v>
      </c>
      <c r="F1000" s="7">
        <f t="shared" si="33"/>
        <v>0.5751789976133651</v>
      </c>
      <c r="G1000" s="3">
        <v>16</v>
      </c>
      <c r="H1000" s="3">
        <v>40</v>
      </c>
      <c r="I1000" s="7">
        <v>23.919541099284007</v>
      </c>
    </row>
    <row r="1001" spans="1:9" ht="11.25">
      <c r="A1001" s="18">
        <v>36987</v>
      </c>
      <c r="B1001" s="6">
        <v>6</v>
      </c>
      <c r="C1001" s="3">
        <v>38</v>
      </c>
      <c r="D1001" s="3">
        <v>5</v>
      </c>
      <c r="E1001" s="3">
        <v>158</v>
      </c>
      <c r="F1001" s="7">
        <f t="shared" si="33"/>
        <v>0.18854415274463007</v>
      </c>
      <c r="G1001" s="3">
        <v>16</v>
      </c>
      <c r="H1001" s="3">
        <v>43</v>
      </c>
      <c r="I1001" s="7">
        <v>9.88406803665962</v>
      </c>
    </row>
    <row r="1002" spans="1:9" ht="11.25">
      <c r="A1002" s="18">
        <v>36987</v>
      </c>
      <c r="B1002" s="6">
        <v>6</v>
      </c>
      <c r="C1002" s="3">
        <v>38</v>
      </c>
      <c r="D1002" s="3">
        <v>10</v>
      </c>
      <c r="E1002" s="3">
        <v>262</v>
      </c>
      <c r="F1002" s="7">
        <f t="shared" si="33"/>
        <v>0.3126491646778043</v>
      </c>
      <c r="G1002" s="3">
        <v>16</v>
      </c>
      <c r="H1002" s="3">
        <v>43</v>
      </c>
      <c r="I1002" s="7">
        <v>15.100206027147255</v>
      </c>
    </row>
    <row r="1003" spans="1:9" ht="11.25">
      <c r="A1003" s="18">
        <v>36987</v>
      </c>
      <c r="B1003" s="6">
        <v>6</v>
      </c>
      <c r="C1003" s="3">
        <v>38</v>
      </c>
      <c r="D1003" s="3">
        <v>20</v>
      </c>
      <c r="E1003" s="3">
        <v>362</v>
      </c>
      <c r="F1003" s="7">
        <f t="shared" si="33"/>
        <v>0.431980906921241</v>
      </c>
      <c r="G1003" s="3">
        <v>16</v>
      </c>
      <c r="H1003" s="3">
        <v>44</v>
      </c>
      <c r="I1003" s="7">
        <v>17.413038863882065</v>
      </c>
    </row>
    <row r="1004" spans="1:9" ht="11.25">
      <c r="A1004" s="18">
        <v>36987</v>
      </c>
      <c r="B1004" s="6">
        <v>6</v>
      </c>
      <c r="C1004" s="3">
        <v>38</v>
      </c>
      <c r="D1004" s="3">
        <v>40</v>
      </c>
      <c r="E1004" s="3">
        <v>492</v>
      </c>
      <c r="F1004" s="7">
        <f t="shared" si="33"/>
        <v>0.5871121718377088</v>
      </c>
      <c r="G1004" s="3">
        <v>16</v>
      </c>
      <c r="H1004" s="3">
        <v>44</v>
      </c>
      <c r="I1004" s="7">
        <v>24.381552551551312</v>
      </c>
    </row>
    <row r="1005" spans="1:9" ht="11.25">
      <c r="A1005" s="18">
        <v>36987</v>
      </c>
      <c r="B1005" s="6">
        <v>6</v>
      </c>
      <c r="C1005" s="3">
        <v>38</v>
      </c>
      <c r="D1005" s="3">
        <v>60</v>
      </c>
      <c r="E1005" s="3">
        <v>479</v>
      </c>
      <c r="F1005" s="7">
        <f t="shared" si="33"/>
        <v>0.5715990453460621</v>
      </c>
      <c r="G1005" s="3">
        <v>16</v>
      </c>
      <c r="H1005" s="3">
        <v>44</v>
      </c>
      <c r="I1005" s="7">
        <v>23.78093766360382</v>
      </c>
    </row>
    <row r="1006" spans="1:9" ht="11.25">
      <c r="A1006" s="18">
        <v>36987</v>
      </c>
      <c r="B1006" s="6">
        <v>6</v>
      </c>
      <c r="C1006" s="3">
        <v>38</v>
      </c>
      <c r="D1006" s="3">
        <v>100</v>
      </c>
      <c r="E1006" s="3">
        <v>508</v>
      </c>
      <c r="F1006" s="7">
        <f t="shared" si="33"/>
        <v>0.6062052505966588</v>
      </c>
      <c r="G1006" s="3">
        <v>16</v>
      </c>
      <c r="H1006" s="3">
        <v>45</v>
      </c>
      <c r="I1006" s="7">
        <v>25.120770875178998</v>
      </c>
    </row>
    <row r="1007" spans="1:9" ht="11.25">
      <c r="A1007" s="18">
        <v>36987</v>
      </c>
      <c r="B1007" s="6">
        <v>6</v>
      </c>
      <c r="C1007" s="3">
        <v>39</v>
      </c>
      <c r="D1007" s="3">
        <v>5</v>
      </c>
      <c r="E1007" s="3">
        <v>160</v>
      </c>
      <c r="F1007" s="7">
        <f t="shared" si="33"/>
        <v>0.1909307875894988</v>
      </c>
      <c r="G1007" s="3">
        <v>16</v>
      </c>
      <c r="H1007" s="3">
        <v>48</v>
      </c>
      <c r="I1007" s="7">
        <v>10.011405227248646</v>
      </c>
    </row>
    <row r="1008" spans="1:9" ht="11.25">
      <c r="A1008" s="18">
        <v>36987</v>
      </c>
      <c r="B1008" s="6">
        <v>6</v>
      </c>
      <c r="C1008" s="3">
        <v>39</v>
      </c>
      <c r="D1008" s="3">
        <v>10</v>
      </c>
      <c r="E1008" s="3">
        <v>280</v>
      </c>
      <c r="F1008" s="7">
        <f t="shared" si="33"/>
        <v>0.3341288782816229</v>
      </c>
      <c r="G1008" s="3">
        <v>16</v>
      </c>
      <c r="H1008" s="3">
        <v>48</v>
      </c>
      <c r="I1008" s="7">
        <v>15.712063107643495</v>
      </c>
    </row>
    <row r="1009" spans="1:9" ht="11.25">
      <c r="A1009" s="18">
        <v>36987</v>
      </c>
      <c r="B1009" s="6">
        <v>6</v>
      </c>
      <c r="C1009" s="3">
        <v>39</v>
      </c>
      <c r="D1009" s="3">
        <v>20</v>
      </c>
      <c r="E1009" s="3">
        <v>399</v>
      </c>
      <c r="F1009" s="7">
        <f t="shared" si="33"/>
        <v>0.47613365155131265</v>
      </c>
      <c r="G1009" s="3">
        <v>16</v>
      </c>
      <c r="H1009" s="3">
        <v>49</v>
      </c>
      <c r="I1009" s="7">
        <v>17.59722291852689</v>
      </c>
    </row>
    <row r="1010" spans="1:9" ht="11.25">
      <c r="A1010" s="18">
        <v>36987</v>
      </c>
      <c r="B1010" s="6">
        <v>6</v>
      </c>
      <c r="C1010" s="3">
        <v>39</v>
      </c>
      <c r="D1010" s="3">
        <v>40</v>
      </c>
      <c r="E1010" s="3">
        <v>510</v>
      </c>
      <c r="F1010" s="7">
        <f t="shared" si="33"/>
        <v>0.6085918854415274</v>
      </c>
      <c r="G1010" s="3">
        <v>16</v>
      </c>
      <c r="H1010" s="3">
        <v>49</v>
      </c>
      <c r="I1010" s="7">
        <v>25.21317316563246</v>
      </c>
    </row>
    <row r="1011" spans="1:9" ht="11.25">
      <c r="A1011" s="18">
        <v>36987</v>
      </c>
      <c r="B1011" s="6">
        <v>6</v>
      </c>
      <c r="C1011" s="3">
        <v>39</v>
      </c>
      <c r="D1011" s="3">
        <v>60</v>
      </c>
      <c r="E1011" s="3">
        <v>513</v>
      </c>
      <c r="F1011" s="7">
        <f t="shared" si="33"/>
        <v>0.6121718377088305</v>
      </c>
      <c r="G1011" s="3">
        <v>16</v>
      </c>
      <c r="H1011" s="3">
        <v>50</v>
      </c>
      <c r="I1011" s="7">
        <v>25.351776601312647</v>
      </c>
    </row>
    <row r="1012" spans="1:9" ht="11.25">
      <c r="A1012" s="18">
        <v>36987</v>
      </c>
      <c r="B1012" s="6">
        <v>6</v>
      </c>
      <c r="C1012" s="3">
        <v>39</v>
      </c>
      <c r="D1012" s="3">
        <v>100</v>
      </c>
      <c r="E1012" s="3">
        <v>502</v>
      </c>
      <c r="F1012" s="7">
        <f t="shared" si="33"/>
        <v>0.5990453460620525</v>
      </c>
      <c r="G1012" s="3">
        <v>16</v>
      </c>
      <c r="H1012" s="3">
        <v>51</v>
      </c>
      <c r="I1012" s="7">
        <v>24.843564003818617</v>
      </c>
    </row>
    <row r="1013" spans="1:9" ht="11.25">
      <c r="A1013" s="18">
        <v>36987</v>
      </c>
      <c r="B1013" s="6">
        <v>6</v>
      </c>
      <c r="C1013" s="3">
        <v>40</v>
      </c>
      <c r="D1013" s="3">
        <v>5</v>
      </c>
      <c r="E1013" s="3">
        <v>129</v>
      </c>
      <c r="F1013" s="7">
        <f t="shared" si="33"/>
        <v>0.15393794749403342</v>
      </c>
      <c r="G1013" s="3">
        <v>16</v>
      </c>
      <c r="H1013" s="3">
        <v>53</v>
      </c>
      <c r="I1013" s="7">
        <v>7.918575178453642</v>
      </c>
    </row>
    <row r="1014" spans="1:9" ht="11.25">
      <c r="A1014" s="18">
        <v>36987</v>
      </c>
      <c r="B1014" s="6">
        <v>6</v>
      </c>
      <c r="C1014" s="3">
        <v>40</v>
      </c>
      <c r="D1014" s="3">
        <v>10</v>
      </c>
      <c r="E1014" s="3">
        <v>252</v>
      </c>
      <c r="F1014" s="7">
        <f t="shared" si="33"/>
        <v>0.30071599045346065</v>
      </c>
      <c r="G1014" s="3">
        <v>16</v>
      </c>
      <c r="H1014" s="3">
        <v>53</v>
      </c>
      <c r="I1014" s="7">
        <v>14.72318975778789</v>
      </c>
    </row>
    <row r="1015" spans="1:9" ht="11.25">
      <c r="A1015" s="18">
        <v>36987</v>
      </c>
      <c r="B1015" s="6">
        <v>6</v>
      </c>
      <c r="C1015" s="3">
        <v>40</v>
      </c>
      <c r="D1015" s="3">
        <v>20</v>
      </c>
      <c r="E1015" s="3">
        <v>403</v>
      </c>
      <c r="F1015" s="7">
        <f t="shared" si="33"/>
        <v>0.4809069212410501</v>
      </c>
      <c r="G1015" s="3">
        <v>16</v>
      </c>
      <c r="H1015" s="3">
        <v>54</v>
      </c>
      <c r="I1015" s="7">
        <v>17.595407244897782</v>
      </c>
    </row>
    <row r="1016" spans="1:9" ht="11.25">
      <c r="A1016" s="18">
        <v>36987</v>
      </c>
      <c r="B1016" s="6">
        <v>6</v>
      </c>
      <c r="C1016" s="3">
        <v>40</v>
      </c>
      <c r="D1016" s="3">
        <v>40</v>
      </c>
      <c r="E1016" s="3">
        <v>477</v>
      </c>
      <c r="F1016" s="7">
        <f t="shared" si="33"/>
        <v>0.5692124105011933</v>
      </c>
      <c r="G1016" s="3">
        <v>16</v>
      </c>
      <c r="H1016" s="3">
        <v>54</v>
      </c>
      <c r="I1016" s="7">
        <v>23.688535373150355</v>
      </c>
    </row>
    <row r="1017" spans="1:9" ht="11.25">
      <c r="A1017" s="18">
        <v>36987</v>
      </c>
      <c r="B1017" s="6">
        <v>6</v>
      </c>
      <c r="C1017" s="3">
        <v>40</v>
      </c>
      <c r="D1017" s="3">
        <v>60</v>
      </c>
      <c r="E1017" s="3">
        <v>496</v>
      </c>
      <c r="F1017" s="7">
        <f t="shared" si="33"/>
        <v>0.5918854415274463</v>
      </c>
      <c r="G1017" s="3">
        <v>16</v>
      </c>
      <c r="H1017" s="3">
        <v>55</v>
      </c>
      <c r="I1017" s="7">
        <v>24.566357132458233</v>
      </c>
    </row>
    <row r="1018" spans="1:9" ht="11.25">
      <c r="A1018" s="18">
        <v>36987</v>
      </c>
      <c r="B1018" s="6">
        <v>6</v>
      </c>
      <c r="C1018" s="3">
        <v>40</v>
      </c>
      <c r="D1018" s="3">
        <v>100</v>
      </c>
      <c r="E1018" s="3">
        <v>529</v>
      </c>
      <c r="F1018" s="7">
        <f t="shared" si="33"/>
        <v>0.6312649164677804</v>
      </c>
      <c r="G1018" s="3">
        <v>16</v>
      </c>
      <c r="H1018" s="3">
        <v>56</v>
      </c>
      <c r="I1018" s="7">
        <v>26.09099492494033</v>
      </c>
    </row>
    <row r="1019" spans="1:9" ht="11.25">
      <c r="A1019" s="18">
        <v>36987</v>
      </c>
      <c r="B1019" s="6">
        <v>6</v>
      </c>
      <c r="C1019" s="3">
        <v>41</v>
      </c>
      <c r="D1019" s="3">
        <v>5</v>
      </c>
      <c r="E1019" s="3">
        <v>165</v>
      </c>
      <c r="F1019" s="7">
        <f t="shared" si="33"/>
        <v>0.19689737470167065</v>
      </c>
      <c r="G1019" s="3">
        <v>16</v>
      </c>
      <c r="H1019" s="3">
        <v>59</v>
      </c>
      <c r="I1019" s="7">
        <v>10.325111245085752</v>
      </c>
    </row>
    <row r="1020" spans="1:9" ht="11.25">
      <c r="A1020" s="18">
        <v>36987</v>
      </c>
      <c r="B1020" s="6">
        <v>6</v>
      </c>
      <c r="C1020" s="3">
        <v>37</v>
      </c>
      <c r="D1020" s="3">
        <v>5</v>
      </c>
      <c r="E1020" s="3">
        <v>160</v>
      </c>
      <c r="F1020" s="7">
        <f t="shared" si="33"/>
        <v>0.1909307875894988</v>
      </c>
      <c r="G1020" s="3">
        <v>17</v>
      </c>
      <c r="H1020" s="3">
        <v>24</v>
      </c>
      <c r="I1020" s="7">
        <v>10.011405227248646</v>
      </c>
    </row>
    <row r="1021" spans="1:9" ht="11.25">
      <c r="A1021" s="18">
        <v>36987</v>
      </c>
      <c r="B1021" s="6">
        <v>6</v>
      </c>
      <c r="C1021" s="3">
        <v>37</v>
      </c>
      <c r="D1021" s="3">
        <v>10</v>
      </c>
      <c r="E1021" s="3">
        <v>282</v>
      </c>
      <c r="F1021" s="7">
        <f t="shared" si="33"/>
        <v>0.33651551312649164</v>
      </c>
      <c r="G1021" s="3">
        <v>17</v>
      </c>
      <c r="H1021" s="3">
        <v>24</v>
      </c>
      <c r="I1021" s="7">
        <v>15.774747846400961</v>
      </c>
    </row>
    <row r="1022" spans="1:9" ht="11.25">
      <c r="A1022" s="18">
        <v>36987</v>
      </c>
      <c r="B1022" s="6">
        <v>6</v>
      </c>
      <c r="C1022" s="3">
        <v>37</v>
      </c>
      <c r="D1022" s="3">
        <v>20</v>
      </c>
      <c r="E1022" s="3">
        <v>393</v>
      </c>
      <c r="F1022" s="7">
        <f t="shared" si="33"/>
        <v>0.46897374701670647</v>
      </c>
      <c r="G1022" s="3">
        <v>17</v>
      </c>
      <c r="H1022" s="3">
        <v>25</v>
      </c>
      <c r="I1022" s="7">
        <v>17.59199735702405</v>
      </c>
    </row>
    <row r="1023" spans="1:9" ht="11.25">
      <c r="A1023" s="18">
        <v>36987</v>
      </c>
      <c r="B1023" s="6">
        <v>6</v>
      </c>
      <c r="C1023" s="3">
        <v>37</v>
      </c>
      <c r="D1023" s="3">
        <v>40</v>
      </c>
      <c r="E1023" s="3">
        <v>458</v>
      </c>
      <c r="F1023" s="7">
        <f t="shared" si="33"/>
        <v>0.5465393794749404</v>
      </c>
      <c r="G1023" s="3">
        <v>17</v>
      </c>
      <c r="H1023" s="3">
        <v>26</v>
      </c>
      <c r="I1023" s="7">
        <v>22.810713613842484</v>
      </c>
    </row>
    <row r="1024" spans="1:9" ht="11.25">
      <c r="A1024" s="18">
        <v>36987</v>
      </c>
      <c r="B1024" s="6">
        <v>6</v>
      </c>
      <c r="C1024" s="3">
        <v>37</v>
      </c>
      <c r="D1024" s="3">
        <v>60</v>
      </c>
      <c r="E1024" s="3">
        <v>472</v>
      </c>
      <c r="F1024" s="7">
        <f t="shared" si="33"/>
        <v>0.5632458233890215</v>
      </c>
      <c r="G1024" s="3">
        <v>17</v>
      </c>
      <c r="H1024" s="3">
        <v>26</v>
      </c>
      <c r="I1024" s="7">
        <v>23.457529647016706</v>
      </c>
    </row>
    <row r="1025" spans="1:9" ht="11.25">
      <c r="A1025" s="18">
        <v>36987</v>
      </c>
      <c r="B1025" s="6">
        <v>6</v>
      </c>
      <c r="C1025" s="3">
        <v>37</v>
      </c>
      <c r="D1025" s="3">
        <v>100</v>
      </c>
      <c r="E1025" s="3">
        <v>483</v>
      </c>
      <c r="F1025" s="7">
        <f t="shared" si="33"/>
        <v>0.5763723150357996</v>
      </c>
      <c r="G1025" s="3">
        <v>17</v>
      </c>
      <c r="H1025" s="3">
        <v>27</v>
      </c>
      <c r="I1025" s="7">
        <v>23.965742244510743</v>
      </c>
    </row>
    <row r="1026" spans="1:9" ht="11.25">
      <c r="A1026" s="18">
        <v>36987</v>
      </c>
      <c r="B1026" s="6">
        <v>6</v>
      </c>
      <c r="C1026" s="3">
        <v>41</v>
      </c>
      <c r="D1026" s="3">
        <v>10</v>
      </c>
      <c r="E1026" s="3">
        <v>311</v>
      </c>
      <c r="F1026" s="7">
        <f t="shared" si="33"/>
        <v>0.3711217183770883</v>
      </c>
      <c r="G1026" s="3">
        <v>17</v>
      </c>
      <c r="H1026" s="3">
        <v>0</v>
      </c>
      <c r="I1026" s="7">
        <v>16.56457296371916</v>
      </c>
    </row>
    <row r="1027" spans="1:9" ht="11.25">
      <c r="A1027" s="18">
        <v>36987</v>
      </c>
      <c r="B1027" s="6">
        <v>6</v>
      </c>
      <c r="C1027" s="3">
        <v>41</v>
      </c>
      <c r="D1027" s="3">
        <v>20</v>
      </c>
      <c r="E1027" s="3">
        <v>434</v>
      </c>
      <c r="F1027" s="7">
        <f aca="true" t="shared" si="34" ref="F1027:F1054">E1027/838</f>
        <v>0.5178997613365155</v>
      </c>
      <c r="G1027" s="3">
        <v>17</v>
      </c>
      <c r="H1027" s="3">
        <v>0</v>
      </c>
      <c r="I1027" s="7">
        <v>17.437590056572922</v>
      </c>
    </row>
    <row r="1028" spans="1:9" ht="11.25">
      <c r="A1028" s="18">
        <v>36987</v>
      </c>
      <c r="B1028" s="6">
        <v>6</v>
      </c>
      <c r="C1028" s="3">
        <v>41</v>
      </c>
      <c r="D1028" s="3">
        <v>45</v>
      </c>
      <c r="E1028" s="3">
        <v>475</v>
      </c>
      <c r="F1028" s="7">
        <f t="shared" si="34"/>
        <v>0.5668257756563246</v>
      </c>
      <c r="G1028" s="3">
        <v>17</v>
      </c>
      <c r="H1028" s="3">
        <v>1</v>
      </c>
      <c r="I1028" s="7">
        <v>23.5961330826969</v>
      </c>
    </row>
    <row r="1029" spans="1:9" ht="11.25">
      <c r="A1029" s="18">
        <v>36987</v>
      </c>
      <c r="B1029" s="6">
        <v>6</v>
      </c>
      <c r="C1029" s="3">
        <v>41</v>
      </c>
      <c r="D1029" s="3">
        <v>60</v>
      </c>
      <c r="E1029" s="3">
        <v>479</v>
      </c>
      <c r="F1029" s="7">
        <f t="shared" si="34"/>
        <v>0.5715990453460621</v>
      </c>
      <c r="G1029" s="3">
        <v>17</v>
      </c>
      <c r="H1029" s="3">
        <v>1</v>
      </c>
      <c r="I1029" s="7">
        <v>23.78093766360382</v>
      </c>
    </row>
    <row r="1030" spans="1:9" ht="11.25">
      <c r="A1030" s="18">
        <v>36987</v>
      </c>
      <c r="B1030" s="6">
        <v>6</v>
      </c>
      <c r="C1030" s="3">
        <v>41</v>
      </c>
      <c r="D1030" s="3">
        <v>100</v>
      </c>
      <c r="E1030" s="3">
        <v>507</v>
      </c>
      <c r="F1030" s="7">
        <f t="shared" si="34"/>
        <v>0.6050119331742243</v>
      </c>
      <c r="G1030" s="3">
        <v>17</v>
      </c>
      <c r="H1030" s="3">
        <v>2</v>
      </c>
      <c r="I1030" s="7">
        <v>25.074569729952266</v>
      </c>
    </row>
    <row r="1031" spans="1:9" ht="11.25">
      <c r="A1031" s="18">
        <v>36987</v>
      </c>
      <c r="B1031" s="6">
        <v>6</v>
      </c>
      <c r="C1031" s="3">
        <v>42</v>
      </c>
      <c r="D1031" s="3">
        <v>5</v>
      </c>
      <c r="E1031" s="3">
        <v>187</v>
      </c>
      <c r="F1031" s="7">
        <f t="shared" si="34"/>
        <v>0.22315035799522673</v>
      </c>
      <c r="G1031" s="3">
        <v>17</v>
      </c>
      <c r="H1031" s="3">
        <v>5</v>
      </c>
      <c r="I1031" s="7">
        <v>11.626721911298635</v>
      </c>
    </row>
    <row r="1032" spans="1:9" ht="11.25">
      <c r="A1032" s="18">
        <v>36987</v>
      </c>
      <c r="B1032" s="6">
        <v>6</v>
      </c>
      <c r="C1032" s="3">
        <v>42</v>
      </c>
      <c r="D1032" s="3">
        <v>10</v>
      </c>
      <c r="E1032" s="3">
        <v>302</v>
      </c>
      <c r="F1032" s="7">
        <f t="shared" si="34"/>
        <v>0.360381861575179</v>
      </c>
      <c r="G1032" s="3">
        <v>17</v>
      </c>
      <c r="H1032" s="3">
        <v>6</v>
      </c>
      <c r="I1032" s="7">
        <v>16.3433020397013</v>
      </c>
    </row>
    <row r="1033" spans="1:9" ht="11.25">
      <c r="A1033" s="18">
        <v>36987</v>
      </c>
      <c r="B1033" s="6">
        <v>6</v>
      </c>
      <c r="C1033" s="3">
        <v>42</v>
      </c>
      <c r="D1033" s="3">
        <v>20</v>
      </c>
      <c r="E1033" s="3">
        <v>438</v>
      </c>
      <c r="F1033" s="7">
        <f t="shared" si="34"/>
        <v>0.522673031026253</v>
      </c>
      <c r="G1033" s="3">
        <v>17</v>
      </c>
      <c r="H1033" s="3">
        <v>7</v>
      </c>
      <c r="I1033" s="7">
        <v>17.39867871386014</v>
      </c>
    </row>
    <row r="1034" spans="1:9" ht="11.25">
      <c r="A1034" s="18">
        <v>36987</v>
      </c>
      <c r="B1034" s="6">
        <v>6</v>
      </c>
      <c r="C1034" s="3">
        <v>42</v>
      </c>
      <c r="D1034" s="3">
        <v>40</v>
      </c>
      <c r="E1034" s="3">
        <v>503</v>
      </c>
      <c r="F1034" s="7">
        <f t="shared" si="34"/>
        <v>0.6002386634844868</v>
      </c>
      <c r="G1034" s="3">
        <v>17</v>
      </c>
      <c r="H1034" s="3">
        <v>8</v>
      </c>
      <c r="I1034" s="7">
        <v>24.889765149045342</v>
      </c>
    </row>
    <row r="1035" spans="1:9" ht="11.25">
      <c r="A1035" s="18">
        <v>36987</v>
      </c>
      <c r="B1035" s="6">
        <v>6</v>
      </c>
      <c r="C1035" s="3">
        <v>42</v>
      </c>
      <c r="D1035" s="3">
        <v>60</v>
      </c>
      <c r="E1035" s="3">
        <v>491</v>
      </c>
      <c r="F1035" s="7">
        <f t="shared" si="34"/>
        <v>0.5859188544152745</v>
      </c>
      <c r="G1035" s="3">
        <v>17</v>
      </c>
      <c r="H1035" s="3">
        <v>9</v>
      </c>
      <c r="I1035" s="7">
        <v>24.335351406324584</v>
      </c>
    </row>
    <row r="1036" spans="1:9" ht="11.25">
      <c r="A1036" s="18">
        <v>36987</v>
      </c>
      <c r="B1036" s="6">
        <v>6</v>
      </c>
      <c r="C1036" s="3">
        <v>42</v>
      </c>
      <c r="D1036" s="3">
        <v>100</v>
      </c>
      <c r="E1036" s="3">
        <v>339</v>
      </c>
      <c r="F1036" s="7">
        <f t="shared" si="34"/>
        <v>0.4045346062052506</v>
      </c>
      <c r="G1036" s="3">
        <v>17</v>
      </c>
      <c r="H1036" s="3">
        <v>10</v>
      </c>
      <c r="I1036" s="7">
        <v>17.312777331861575</v>
      </c>
    </row>
    <row r="1037" spans="1:9" ht="11.25">
      <c r="A1037" s="18">
        <v>36987</v>
      </c>
      <c r="B1037" s="6">
        <v>6</v>
      </c>
      <c r="C1037" s="3">
        <v>43</v>
      </c>
      <c r="D1037" s="3">
        <v>5</v>
      </c>
      <c r="E1037" s="3">
        <v>187</v>
      </c>
      <c r="F1037" s="7">
        <f t="shared" si="34"/>
        <v>0.22315035799522673</v>
      </c>
      <c r="G1037" s="3">
        <v>17</v>
      </c>
      <c r="H1037" s="3">
        <v>12</v>
      </c>
      <c r="I1037" s="7">
        <v>11.626721911298635</v>
      </c>
    </row>
    <row r="1038" spans="1:9" ht="11.25">
      <c r="A1038" s="18">
        <v>36987</v>
      </c>
      <c r="B1038" s="6">
        <v>6</v>
      </c>
      <c r="C1038" s="3">
        <v>43</v>
      </c>
      <c r="D1038" s="3">
        <v>10</v>
      </c>
      <c r="E1038" s="3">
        <v>320</v>
      </c>
      <c r="F1038" s="7">
        <f t="shared" si="34"/>
        <v>0.3818615751789976</v>
      </c>
      <c r="G1038" s="3">
        <v>17</v>
      </c>
      <c r="H1038" s="3">
        <v>13</v>
      </c>
      <c r="I1038" s="7">
        <v>16.764381393481464</v>
      </c>
    </row>
    <row r="1039" spans="1:9" ht="11.25">
      <c r="A1039" s="18">
        <v>36987</v>
      </c>
      <c r="B1039" s="6">
        <v>6</v>
      </c>
      <c r="C1039" s="3">
        <v>43</v>
      </c>
      <c r="D1039" s="3">
        <v>20</v>
      </c>
      <c r="E1039" s="3">
        <v>453</v>
      </c>
      <c r="F1039" s="7">
        <f t="shared" si="34"/>
        <v>0.5405727923627685</v>
      </c>
      <c r="G1039" s="3">
        <v>17</v>
      </c>
      <c r="H1039" s="3">
        <v>13</v>
      </c>
      <c r="I1039" s="7">
        <v>17.215003086941287</v>
      </c>
    </row>
    <row r="1040" spans="1:9" ht="11.25">
      <c r="A1040" s="18">
        <v>36987</v>
      </c>
      <c r="B1040" s="6">
        <v>6</v>
      </c>
      <c r="C1040" s="3">
        <v>43</v>
      </c>
      <c r="D1040" s="3">
        <v>40</v>
      </c>
      <c r="E1040" s="3">
        <v>558</v>
      </c>
      <c r="F1040" s="7">
        <f t="shared" si="34"/>
        <v>0.665871121718377</v>
      </c>
      <c r="G1040" s="3">
        <v>17</v>
      </c>
      <c r="H1040" s="3">
        <v>14</v>
      </c>
      <c r="I1040" s="7">
        <v>27.430828136515508</v>
      </c>
    </row>
    <row r="1041" spans="1:9" ht="11.25">
      <c r="A1041" s="18">
        <v>36987</v>
      </c>
      <c r="B1041" s="6">
        <v>6</v>
      </c>
      <c r="C1041" s="3">
        <v>43</v>
      </c>
      <c r="D1041" s="3">
        <v>60</v>
      </c>
      <c r="E1041" s="3">
        <v>492</v>
      </c>
      <c r="F1041" s="7">
        <f t="shared" si="34"/>
        <v>0.5871121718377088</v>
      </c>
      <c r="G1041" s="3">
        <v>17</v>
      </c>
      <c r="H1041" s="3">
        <v>14</v>
      </c>
      <c r="I1041" s="7">
        <v>24.381552551551312</v>
      </c>
    </row>
    <row r="1042" spans="1:9" ht="11.25">
      <c r="A1042" s="18">
        <v>36987</v>
      </c>
      <c r="B1042" s="6">
        <v>6</v>
      </c>
      <c r="C1042" s="3">
        <v>43</v>
      </c>
      <c r="D1042" s="3">
        <v>100</v>
      </c>
      <c r="E1042" s="3">
        <v>547</v>
      </c>
      <c r="F1042" s="7">
        <f t="shared" si="34"/>
        <v>0.652744630071599</v>
      </c>
      <c r="G1042" s="3">
        <v>17</v>
      </c>
      <c r="H1042" s="3">
        <v>15</v>
      </c>
      <c r="I1042" s="7">
        <v>26.92261553902148</v>
      </c>
    </row>
    <row r="1043" spans="1:9" ht="11.25">
      <c r="A1043" s="18">
        <v>36987</v>
      </c>
      <c r="B1043" s="6">
        <v>6</v>
      </c>
      <c r="C1043" s="3">
        <v>44</v>
      </c>
      <c r="D1043" s="3">
        <v>5</v>
      </c>
      <c r="E1043" s="3">
        <v>195</v>
      </c>
      <c r="F1043" s="7">
        <f t="shared" si="34"/>
        <v>0.23269689737470167</v>
      </c>
      <c r="G1043" s="3">
        <v>17</v>
      </c>
      <c r="H1043" s="3">
        <v>18</v>
      </c>
      <c r="I1043" s="7">
        <v>12.06823859304458</v>
      </c>
    </row>
    <row r="1044" spans="1:9" ht="11.25">
      <c r="A1044" s="18">
        <v>36987</v>
      </c>
      <c r="B1044" s="6">
        <v>6</v>
      </c>
      <c r="C1044" s="3">
        <v>44</v>
      </c>
      <c r="D1044" s="3">
        <v>10</v>
      </c>
      <c r="E1044" s="3">
        <v>320</v>
      </c>
      <c r="F1044" s="7">
        <f t="shared" si="34"/>
        <v>0.3818615751789976</v>
      </c>
      <c r="G1044" s="3">
        <v>17</v>
      </c>
      <c r="H1044" s="3">
        <v>18</v>
      </c>
      <c r="I1044" s="7">
        <v>16.764381393481464</v>
      </c>
    </row>
    <row r="1045" spans="1:9" ht="11.25">
      <c r="A1045" s="18">
        <v>36987</v>
      </c>
      <c r="B1045" s="6">
        <v>6</v>
      </c>
      <c r="C1045" s="3">
        <v>44</v>
      </c>
      <c r="D1045" s="3">
        <v>20</v>
      </c>
      <c r="E1045" s="3">
        <v>420</v>
      </c>
      <c r="F1045" s="7">
        <f t="shared" si="34"/>
        <v>0.5011933174224343</v>
      </c>
      <c r="G1045" s="3">
        <v>17</v>
      </c>
      <c r="H1045" s="3">
        <v>19</v>
      </c>
      <c r="I1045" s="7">
        <v>17.540393653892377</v>
      </c>
    </row>
    <row r="1046" spans="1:9" ht="11.25">
      <c r="A1046" s="18">
        <v>36987</v>
      </c>
      <c r="B1046" s="6">
        <v>6</v>
      </c>
      <c r="C1046" s="3">
        <v>44</v>
      </c>
      <c r="D1046" s="3">
        <v>40</v>
      </c>
      <c r="E1046" s="3">
        <v>475</v>
      </c>
      <c r="F1046" s="7">
        <f t="shared" si="34"/>
        <v>0.5668257756563246</v>
      </c>
      <c r="G1046" s="3">
        <v>17</v>
      </c>
      <c r="H1046" s="3">
        <v>19</v>
      </c>
      <c r="I1046" s="7">
        <v>23.5961330826969</v>
      </c>
    </row>
    <row r="1047" spans="1:9" ht="11.25">
      <c r="A1047" s="18">
        <v>36987</v>
      </c>
      <c r="B1047" s="6">
        <v>6</v>
      </c>
      <c r="C1047" s="3">
        <v>44</v>
      </c>
      <c r="D1047" s="3">
        <v>60</v>
      </c>
      <c r="E1047" s="3">
        <v>442</v>
      </c>
      <c r="F1047" s="7">
        <f t="shared" si="34"/>
        <v>0.5274463007159904</v>
      </c>
      <c r="G1047" s="3">
        <v>17</v>
      </c>
      <c r="H1047" s="3">
        <v>20</v>
      </c>
      <c r="I1047" s="7">
        <v>22.071495290214795</v>
      </c>
    </row>
    <row r="1048" spans="1:9" ht="11.25">
      <c r="A1048" s="18">
        <v>36987</v>
      </c>
      <c r="B1048" s="6">
        <v>6</v>
      </c>
      <c r="C1048" s="3">
        <v>44</v>
      </c>
      <c r="D1048" s="3">
        <v>100</v>
      </c>
      <c r="E1048" s="3">
        <v>390</v>
      </c>
      <c r="F1048" s="7">
        <f t="shared" si="34"/>
        <v>0.46539379474940334</v>
      </c>
      <c r="G1048" s="3">
        <v>17</v>
      </c>
      <c r="H1048" s="3">
        <v>21</v>
      </c>
      <c r="I1048" s="7">
        <v>19.66903573842482</v>
      </c>
    </row>
    <row r="1049" spans="1:9" ht="11.25">
      <c r="A1049" s="18">
        <v>36992</v>
      </c>
      <c r="B1049" s="6">
        <v>6</v>
      </c>
      <c r="C1049" s="3">
        <v>25</v>
      </c>
      <c r="D1049" s="3">
        <v>5</v>
      </c>
      <c r="E1049" s="3">
        <v>171</v>
      </c>
      <c r="F1049" s="7">
        <f t="shared" si="34"/>
        <v>0.20405727923627684</v>
      </c>
      <c r="G1049" s="3">
        <v>10</v>
      </c>
      <c r="H1049" s="3">
        <v>54</v>
      </c>
      <c r="I1049" s="7">
        <v>10.692814487349123</v>
      </c>
    </row>
    <row r="1050" spans="1:9" ht="11.25">
      <c r="A1050" s="18">
        <v>36992</v>
      </c>
      <c r="B1050" s="6">
        <v>6</v>
      </c>
      <c r="C1050" s="3">
        <v>25</v>
      </c>
      <c r="D1050" s="3">
        <v>10</v>
      </c>
      <c r="E1050" s="3">
        <v>279</v>
      </c>
      <c r="F1050" s="7">
        <f t="shared" si="34"/>
        <v>0.3329355608591885</v>
      </c>
      <c r="G1050" s="3">
        <v>10</v>
      </c>
      <c r="H1050" s="3">
        <v>55</v>
      </c>
      <c r="I1050" s="7">
        <v>15.680323284667434</v>
      </c>
    </row>
    <row r="1051" spans="1:9" ht="11.25">
      <c r="A1051" s="18">
        <v>36992</v>
      </c>
      <c r="B1051" s="6">
        <v>6</v>
      </c>
      <c r="C1051" s="3">
        <v>25</v>
      </c>
      <c r="D1051" s="3">
        <v>20</v>
      </c>
      <c r="E1051" s="3">
        <v>376</v>
      </c>
      <c r="F1051" s="7">
        <f t="shared" si="34"/>
        <v>0.4486873508353222</v>
      </c>
      <c r="G1051" s="3">
        <v>10</v>
      </c>
      <c r="H1051" s="3">
        <v>56</v>
      </c>
      <c r="I1051" s="7">
        <v>17.525390147247965</v>
      </c>
    </row>
    <row r="1052" spans="1:9" ht="11.25">
      <c r="A1052" s="18">
        <v>36992</v>
      </c>
      <c r="B1052" s="6">
        <v>6</v>
      </c>
      <c r="C1052" s="3">
        <v>25</v>
      </c>
      <c r="D1052" s="3">
        <v>40</v>
      </c>
      <c r="E1052" s="3">
        <v>424</v>
      </c>
      <c r="F1052" s="7">
        <f t="shared" si="34"/>
        <v>0.5059665871121718</v>
      </c>
      <c r="G1052" s="3">
        <v>10</v>
      </c>
      <c r="H1052" s="3">
        <v>56</v>
      </c>
      <c r="I1052" s="7">
        <v>21.23987467613365</v>
      </c>
    </row>
    <row r="1053" spans="1:9" ht="11.25">
      <c r="A1053" s="18">
        <v>36992</v>
      </c>
      <c r="B1053" s="6">
        <v>6</v>
      </c>
      <c r="C1053" s="3">
        <v>25</v>
      </c>
      <c r="D1053" s="3">
        <v>60</v>
      </c>
      <c r="E1053" s="3">
        <v>489</v>
      </c>
      <c r="F1053" s="7">
        <f t="shared" si="34"/>
        <v>0.5835322195704057</v>
      </c>
      <c r="G1053" s="3">
        <v>10</v>
      </c>
      <c r="H1053" s="3">
        <v>57</v>
      </c>
      <c r="I1053" s="7">
        <v>24.24294911587112</v>
      </c>
    </row>
    <row r="1054" spans="1:9" ht="11.25">
      <c r="A1054" s="18">
        <v>36992</v>
      </c>
      <c r="B1054" s="6">
        <v>6</v>
      </c>
      <c r="C1054" s="3">
        <v>25</v>
      </c>
      <c r="D1054" s="3">
        <v>100</v>
      </c>
      <c r="E1054" s="3">
        <v>502</v>
      </c>
      <c r="F1054" s="7">
        <f t="shared" si="34"/>
        <v>0.5990453460620525</v>
      </c>
      <c r="G1054" s="3">
        <v>10</v>
      </c>
      <c r="H1054" s="3">
        <v>58</v>
      </c>
      <c r="I1054" s="7">
        <v>24.843564003818617</v>
      </c>
    </row>
    <row r="1055" spans="1:9" ht="11.25">
      <c r="A1055" s="18">
        <v>36992</v>
      </c>
      <c r="B1055" s="6" t="s">
        <v>155</v>
      </c>
      <c r="C1055" s="3">
        <v>37</v>
      </c>
      <c r="D1055" s="3">
        <v>5</v>
      </c>
      <c r="E1055" s="3">
        <v>130</v>
      </c>
      <c r="F1055" s="7">
        <f aca="true" t="shared" si="35" ref="F1055:F1102">E1055/639</f>
        <v>0.20344287949921752</v>
      </c>
      <c r="G1055" s="3">
        <v>10</v>
      </c>
      <c r="H1055" s="3">
        <v>17</v>
      </c>
      <c r="I1055" s="7">
        <v>8.958565642982357</v>
      </c>
    </row>
    <row r="1056" spans="1:9" ht="11.25">
      <c r="A1056" s="18">
        <v>36992</v>
      </c>
      <c r="B1056" s="6" t="s">
        <v>155</v>
      </c>
      <c r="C1056" s="3">
        <v>37</v>
      </c>
      <c r="D1056" s="3">
        <v>10</v>
      </c>
      <c r="E1056" s="3">
        <v>221</v>
      </c>
      <c r="F1056" s="7">
        <f t="shared" si="35"/>
        <v>0.3458528951486698</v>
      </c>
      <c r="G1056" s="3">
        <v>10</v>
      </c>
      <c r="H1056" s="3">
        <v>18</v>
      </c>
      <c r="I1056" s="7">
        <v>12.802443301204933</v>
      </c>
    </row>
    <row r="1057" spans="1:9" ht="11.25">
      <c r="A1057" s="18">
        <v>36992</v>
      </c>
      <c r="B1057" s="6" t="s">
        <v>155</v>
      </c>
      <c r="C1057" s="3">
        <v>37</v>
      </c>
      <c r="D1057" s="3">
        <v>20</v>
      </c>
      <c r="E1057" s="3">
        <v>342</v>
      </c>
      <c r="F1057" s="7">
        <f t="shared" si="35"/>
        <v>0.5352112676056338</v>
      </c>
      <c r="G1057" s="3">
        <v>10</v>
      </c>
      <c r="H1057" s="3">
        <v>18</v>
      </c>
      <c r="I1057" s="7">
        <v>17.387281973219594</v>
      </c>
    </row>
    <row r="1058" spans="1:9" ht="11.25">
      <c r="A1058" s="18">
        <v>36992</v>
      </c>
      <c r="B1058" s="6" t="s">
        <v>155</v>
      </c>
      <c r="C1058" s="3">
        <v>37</v>
      </c>
      <c r="D1058" s="3">
        <v>40</v>
      </c>
      <c r="E1058" s="3">
        <v>338</v>
      </c>
      <c r="F1058" s="7">
        <f t="shared" si="35"/>
        <v>0.5289514866979655</v>
      </c>
      <c r="G1058" s="3">
        <v>10</v>
      </c>
      <c r="H1058" s="3">
        <v>18</v>
      </c>
      <c r="I1058" s="7">
        <v>17.071901184976525</v>
      </c>
    </row>
    <row r="1059" spans="1:9" ht="11.25">
      <c r="A1059" s="18">
        <v>36992</v>
      </c>
      <c r="B1059" s="6" t="s">
        <v>155</v>
      </c>
      <c r="C1059" s="3">
        <v>37</v>
      </c>
      <c r="D1059" s="3">
        <v>60</v>
      </c>
      <c r="E1059" s="3">
        <v>404</v>
      </c>
      <c r="F1059" s="7">
        <f t="shared" si="35"/>
        <v>0.6322378716744914</v>
      </c>
      <c r="G1059" s="3">
        <v>10</v>
      </c>
      <c r="H1059" s="3">
        <v>19</v>
      </c>
      <c r="I1059" s="7">
        <v>19.51502919624413</v>
      </c>
    </row>
    <row r="1060" spans="1:9" ht="11.25">
      <c r="A1060" s="18">
        <v>36992</v>
      </c>
      <c r="B1060" s="6" t="s">
        <v>155</v>
      </c>
      <c r="C1060" s="3">
        <v>37</v>
      </c>
      <c r="D1060" s="3">
        <v>100</v>
      </c>
      <c r="E1060" s="3">
        <v>358</v>
      </c>
      <c r="F1060" s="7">
        <f t="shared" si="35"/>
        <v>0.5602503912363067</v>
      </c>
      <c r="G1060" s="3">
        <v>10</v>
      </c>
      <c r="H1060" s="3">
        <v>19</v>
      </c>
      <c r="I1060" s="7">
        <v>17.81224300657277</v>
      </c>
    </row>
    <row r="1061" spans="1:9" ht="11.25">
      <c r="A1061" s="18">
        <v>36992</v>
      </c>
      <c r="B1061" s="6" t="s">
        <v>155</v>
      </c>
      <c r="C1061" s="3">
        <v>38</v>
      </c>
      <c r="D1061" s="3">
        <v>5</v>
      </c>
      <c r="E1061" s="3">
        <v>130</v>
      </c>
      <c r="F1061" s="7">
        <f t="shared" si="35"/>
        <v>0.20344287949921752</v>
      </c>
      <c r="G1061" s="3">
        <v>10</v>
      </c>
      <c r="H1061" s="3">
        <v>13</v>
      </c>
      <c r="I1061" s="7">
        <v>8.958565642982357</v>
      </c>
    </row>
    <row r="1062" spans="1:9" ht="11.25">
      <c r="A1062" s="18">
        <v>36992</v>
      </c>
      <c r="B1062" s="6" t="s">
        <v>155</v>
      </c>
      <c r="C1062" s="3">
        <v>38</v>
      </c>
      <c r="D1062" s="3">
        <v>10</v>
      </c>
      <c r="E1062" s="3">
        <v>400</v>
      </c>
      <c r="F1062" s="7">
        <f t="shared" si="35"/>
        <v>0.6259780907668232</v>
      </c>
      <c r="G1062" s="3">
        <v>10</v>
      </c>
      <c r="H1062" s="3">
        <v>14</v>
      </c>
      <c r="I1062" s="7">
        <v>19.371986256154347</v>
      </c>
    </row>
    <row r="1063" spans="1:9" ht="11.25">
      <c r="A1063" s="18">
        <v>36992</v>
      </c>
      <c r="B1063" s="6" t="s">
        <v>155</v>
      </c>
      <c r="C1063" s="3">
        <v>38</v>
      </c>
      <c r="D1063" s="3">
        <v>20</v>
      </c>
      <c r="E1063" s="3">
        <v>557</v>
      </c>
      <c r="F1063" s="7">
        <f t="shared" si="35"/>
        <v>0.8716744913928013</v>
      </c>
      <c r="G1063" s="3">
        <v>10</v>
      </c>
      <c r="H1063" s="3">
        <v>14</v>
      </c>
      <c r="I1063" s="7">
        <v>24.051890793651317</v>
      </c>
    </row>
    <row r="1064" spans="1:9" ht="11.25">
      <c r="A1064" s="18">
        <v>36992</v>
      </c>
      <c r="B1064" s="6" t="s">
        <v>155</v>
      </c>
      <c r="C1064" s="3">
        <v>38</v>
      </c>
      <c r="D1064" s="3">
        <v>40</v>
      </c>
      <c r="E1064" s="3">
        <v>795</v>
      </c>
      <c r="F1064" s="7">
        <f t="shared" si="35"/>
        <v>1.244131455399061</v>
      </c>
      <c r="G1064" s="3">
        <v>10</v>
      </c>
      <c r="H1064" s="3">
        <v>15</v>
      </c>
      <c r="I1064" s="7">
        <v>33.9887118084507</v>
      </c>
    </row>
    <row r="1065" spans="1:9" ht="11.25">
      <c r="A1065" s="18">
        <v>36992</v>
      </c>
      <c r="B1065" s="6" t="s">
        <v>155</v>
      </c>
      <c r="C1065" s="3">
        <v>38</v>
      </c>
      <c r="D1065" s="3">
        <v>60</v>
      </c>
      <c r="E1065" s="3">
        <v>742</v>
      </c>
      <c r="F1065" s="7">
        <f t="shared" si="35"/>
        <v>1.161189358372457</v>
      </c>
      <c r="G1065" s="3">
        <v>10</v>
      </c>
      <c r="H1065" s="3">
        <v>15</v>
      </c>
      <c r="I1065" s="7">
        <v>32.02680598122066</v>
      </c>
    </row>
    <row r="1066" spans="1:9" ht="11.25">
      <c r="A1066" s="18">
        <v>36992</v>
      </c>
      <c r="B1066" s="6" t="s">
        <v>155</v>
      </c>
      <c r="C1066" s="3">
        <v>38</v>
      </c>
      <c r="D1066" s="3">
        <v>100</v>
      </c>
      <c r="E1066" s="3">
        <v>627</v>
      </c>
      <c r="F1066" s="7">
        <f t="shared" si="35"/>
        <v>0.9812206572769953</v>
      </c>
      <c r="G1066" s="3">
        <v>10</v>
      </c>
      <c r="H1066" s="3">
        <v>15</v>
      </c>
      <c r="I1066" s="7">
        <v>27.76984050704225</v>
      </c>
    </row>
    <row r="1067" spans="1:9" ht="11.25">
      <c r="A1067" s="18">
        <v>36992</v>
      </c>
      <c r="B1067" s="6" t="s">
        <v>155</v>
      </c>
      <c r="C1067" s="3">
        <v>39</v>
      </c>
      <c r="D1067" s="3">
        <v>5</v>
      </c>
      <c r="E1067" s="3">
        <v>133</v>
      </c>
      <c r="F1067" s="7">
        <f t="shared" si="35"/>
        <v>0.2081377151799687</v>
      </c>
      <c r="G1067" s="3">
        <v>10</v>
      </c>
      <c r="H1067" s="3">
        <v>9</v>
      </c>
      <c r="I1067" s="7">
        <v>9.090702850853372</v>
      </c>
    </row>
    <row r="1068" spans="1:9" ht="11.25">
      <c r="A1068" s="18">
        <v>36992</v>
      </c>
      <c r="B1068" s="6" t="s">
        <v>155</v>
      </c>
      <c r="C1068" s="3">
        <v>39</v>
      </c>
      <c r="D1068" s="3">
        <v>10</v>
      </c>
      <c r="E1068" s="3">
        <v>628</v>
      </c>
      <c r="F1068" s="7">
        <f t="shared" si="35"/>
        <v>0.9827856025039123</v>
      </c>
      <c r="G1068" s="3">
        <v>10</v>
      </c>
      <c r="H1068" s="3">
        <v>10</v>
      </c>
      <c r="I1068" s="7">
        <v>25.836183531835978</v>
      </c>
    </row>
    <row r="1069" spans="1:9" ht="11.25">
      <c r="A1069" s="18">
        <v>36992</v>
      </c>
      <c r="B1069" s="6" t="s">
        <v>155</v>
      </c>
      <c r="C1069" s="3">
        <v>39</v>
      </c>
      <c r="D1069" s="3">
        <v>20</v>
      </c>
      <c r="E1069" s="3">
        <v>1727</v>
      </c>
      <c r="F1069" s="7">
        <f t="shared" si="35"/>
        <v>2.702660406885759</v>
      </c>
      <c r="G1069" s="3">
        <v>10</v>
      </c>
      <c r="H1069" s="3">
        <v>10</v>
      </c>
      <c r="I1069" s="7">
        <v>27.076191069720874</v>
      </c>
    </row>
    <row r="1070" spans="1:9" ht="11.25">
      <c r="A1070" s="18">
        <v>36992</v>
      </c>
      <c r="B1070" s="6" t="s">
        <v>155</v>
      </c>
      <c r="C1070" s="3">
        <v>39</v>
      </c>
      <c r="D1070" s="3">
        <v>40</v>
      </c>
      <c r="E1070" s="3">
        <v>2134</v>
      </c>
      <c r="F1070" s="7">
        <f t="shared" si="35"/>
        <v>3.3395931142410014</v>
      </c>
      <c r="G1070" s="3">
        <v>10</v>
      </c>
      <c r="H1070" s="3">
        <v>11</v>
      </c>
      <c r="I1070" s="7">
        <v>83.55459676431924</v>
      </c>
    </row>
    <row r="1071" spans="1:9" ht="11.25">
      <c r="A1071" s="18">
        <v>36992</v>
      </c>
      <c r="B1071" s="6" t="s">
        <v>155</v>
      </c>
      <c r="C1071" s="3">
        <v>39</v>
      </c>
      <c r="D1071" s="3">
        <v>60</v>
      </c>
      <c r="E1071" s="3">
        <v>2044</v>
      </c>
      <c r="F1071" s="7">
        <f t="shared" si="35"/>
        <v>3.1987480438184663</v>
      </c>
      <c r="G1071" s="3">
        <v>10</v>
      </c>
      <c r="H1071" s="3">
        <v>11</v>
      </c>
      <c r="I1071" s="7">
        <v>80.22305856713615</v>
      </c>
    </row>
    <row r="1072" spans="1:9" ht="11.25">
      <c r="A1072" s="18">
        <v>36992</v>
      </c>
      <c r="B1072" s="6" t="s">
        <v>155</v>
      </c>
      <c r="C1072" s="3">
        <v>39</v>
      </c>
      <c r="D1072" s="3">
        <v>100</v>
      </c>
      <c r="E1072" s="3">
        <v>2332</v>
      </c>
      <c r="F1072" s="7">
        <f t="shared" si="35"/>
        <v>3.649452269170579</v>
      </c>
      <c r="G1072" s="3">
        <v>10</v>
      </c>
      <c r="H1072" s="3">
        <v>12</v>
      </c>
      <c r="I1072" s="7">
        <v>90.88398079812207</v>
      </c>
    </row>
    <row r="1073" spans="1:9" ht="11.25">
      <c r="A1073" s="18">
        <v>36992</v>
      </c>
      <c r="B1073" s="6" t="s">
        <v>155</v>
      </c>
      <c r="C1073" s="3">
        <v>40</v>
      </c>
      <c r="D1073" s="3">
        <v>5</v>
      </c>
      <c r="E1073" s="3">
        <v>52</v>
      </c>
      <c r="F1073" s="7">
        <f t="shared" si="35"/>
        <v>0.081377151799687</v>
      </c>
      <c r="G1073" s="3">
        <v>10</v>
      </c>
      <c r="H1073" s="3">
        <v>4</v>
      </c>
      <c r="I1073" s="7">
        <v>5.393384315384219</v>
      </c>
    </row>
    <row r="1074" spans="1:9" ht="11.25">
      <c r="A1074" s="18">
        <v>36992</v>
      </c>
      <c r="B1074" s="6" t="s">
        <v>155</v>
      </c>
      <c r="C1074" s="3">
        <v>40</v>
      </c>
      <c r="D1074" s="3">
        <v>10</v>
      </c>
      <c r="E1074" s="3">
        <v>147</v>
      </c>
      <c r="F1074" s="7">
        <f t="shared" si="35"/>
        <v>0.2300469483568075</v>
      </c>
      <c r="G1074" s="3">
        <v>10</v>
      </c>
      <c r="H1074" s="3">
        <v>5</v>
      </c>
      <c r="I1074" s="7">
        <v>9.702460578489717</v>
      </c>
    </row>
    <row r="1075" spans="1:9" ht="11.25">
      <c r="A1075" s="18">
        <v>36992</v>
      </c>
      <c r="B1075" s="6" t="s">
        <v>155</v>
      </c>
      <c r="C1075" s="3">
        <v>40</v>
      </c>
      <c r="D1075" s="3">
        <v>20</v>
      </c>
      <c r="E1075" s="3">
        <v>271</v>
      </c>
      <c r="F1075" s="7">
        <f t="shared" si="35"/>
        <v>0.4241001564945227</v>
      </c>
      <c r="G1075" s="3">
        <v>10</v>
      </c>
      <c r="H1075" s="3">
        <v>5</v>
      </c>
      <c r="I1075" s="7">
        <v>14.769833071863312</v>
      </c>
    </row>
    <row r="1076" spans="1:9" ht="11.25">
      <c r="A1076" s="18">
        <v>36992</v>
      </c>
      <c r="B1076" s="6" t="s">
        <v>155</v>
      </c>
      <c r="C1076" s="3">
        <v>40</v>
      </c>
      <c r="D1076" s="3">
        <v>40</v>
      </c>
      <c r="E1076" s="3">
        <v>342</v>
      </c>
      <c r="F1076" s="7">
        <f t="shared" si="35"/>
        <v>0.5352112676056338</v>
      </c>
      <c r="G1076" s="3">
        <v>10</v>
      </c>
      <c r="H1076" s="3">
        <v>5</v>
      </c>
      <c r="I1076" s="7">
        <v>17.219969549295772</v>
      </c>
    </row>
    <row r="1077" spans="1:9" ht="11.25">
      <c r="A1077" s="18">
        <v>36992</v>
      </c>
      <c r="B1077" s="6" t="s">
        <v>155</v>
      </c>
      <c r="C1077" s="3">
        <v>40</v>
      </c>
      <c r="D1077" s="3">
        <v>60</v>
      </c>
      <c r="E1077" s="3">
        <v>351</v>
      </c>
      <c r="F1077" s="7">
        <f t="shared" si="35"/>
        <v>0.5492957746478874</v>
      </c>
      <c r="G1077" s="3">
        <v>10</v>
      </c>
      <c r="H1077" s="3">
        <v>6</v>
      </c>
      <c r="I1077" s="7">
        <v>17.553123369014084</v>
      </c>
    </row>
    <row r="1078" spans="1:9" ht="11.25">
      <c r="A1078" s="18">
        <v>36992</v>
      </c>
      <c r="B1078" s="6" t="s">
        <v>155</v>
      </c>
      <c r="C1078" s="3">
        <v>40</v>
      </c>
      <c r="D1078" s="3">
        <v>100</v>
      </c>
      <c r="E1078" s="3">
        <v>389</v>
      </c>
      <c r="F1078" s="7">
        <f t="shared" si="35"/>
        <v>0.6087636932707355</v>
      </c>
      <c r="G1078" s="3">
        <v>10</v>
      </c>
      <c r="H1078" s="3">
        <v>7</v>
      </c>
      <c r="I1078" s="7">
        <v>18.959772830046948</v>
      </c>
    </row>
    <row r="1079" spans="1:9" ht="11.25">
      <c r="A1079" s="18">
        <v>36992</v>
      </c>
      <c r="B1079" s="6" t="s">
        <v>155</v>
      </c>
      <c r="C1079" s="3">
        <v>41</v>
      </c>
      <c r="D1079" s="3">
        <v>5</v>
      </c>
      <c r="E1079" s="3">
        <v>148</v>
      </c>
      <c r="F1079" s="7">
        <f t="shared" si="35"/>
        <v>0.23161189358372458</v>
      </c>
      <c r="G1079" s="3">
        <v>10</v>
      </c>
      <c r="H1079" s="3">
        <v>35</v>
      </c>
      <c r="I1079" s="7">
        <v>9.745849833672036</v>
      </c>
    </row>
    <row r="1080" spans="1:9" ht="11.25">
      <c r="A1080" s="18">
        <v>36992</v>
      </c>
      <c r="B1080" s="6" t="s">
        <v>155</v>
      </c>
      <c r="C1080" s="3">
        <v>41</v>
      </c>
      <c r="D1080" s="3">
        <v>10</v>
      </c>
      <c r="E1080" s="3">
        <v>238</v>
      </c>
      <c r="F1080" s="7">
        <f t="shared" si="35"/>
        <v>0.37245696400625977</v>
      </c>
      <c r="G1080" s="3">
        <v>10</v>
      </c>
      <c r="H1080" s="3">
        <v>36</v>
      </c>
      <c r="I1080" s="7">
        <v>13.48286475180997</v>
      </c>
    </row>
    <row r="1081" spans="1:9" ht="11.25">
      <c r="A1081" s="18">
        <v>36992</v>
      </c>
      <c r="B1081" s="6" t="s">
        <v>155</v>
      </c>
      <c r="C1081" s="3">
        <v>41</v>
      </c>
      <c r="D1081" s="3">
        <v>20</v>
      </c>
      <c r="E1081" s="3">
        <v>327</v>
      </c>
      <c r="F1081" s="7">
        <f t="shared" si="35"/>
        <v>0.5117370892018779</v>
      </c>
      <c r="G1081" s="3">
        <v>10</v>
      </c>
      <c r="H1081" s="3">
        <v>36</v>
      </c>
      <c r="I1081" s="7">
        <v>16.851532431296697</v>
      </c>
    </row>
    <row r="1082" spans="1:9" ht="11.25">
      <c r="A1082" s="18">
        <v>36992</v>
      </c>
      <c r="B1082" s="6" t="s">
        <v>155</v>
      </c>
      <c r="C1082" s="3">
        <v>41</v>
      </c>
      <c r="D1082" s="3">
        <v>40</v>
      </c>
      <c r="E1082" s="3">
        <v>347</v>
      </c>
      <c r="F1082" s="7">
        <f t="shared" si="35"/>
        <v>0.543035993740219</v>
      </c>
      <c r="G1082" s="3">
        <v>10</v>
      </c>
      <c r="H1082" s="3">
        <v>37</v>
      </c>
      <c r="I1082" s="7">
        <v>17.405055004694834</v>
      </c>
    </row>
    <row r="1083" spans="1:9" ht="11.25">
      <c r="A1083" s="18">
        <v>36992</v>
      </c>
      <c r="B1083" s="6" t="s">
        <v>155</v>
      </c>
      <c r="C1083" s="3">
        <v>41</v>
      </c>
      <c r="D1083" s="3">
        <v>60</v>
      </c>
      <c r="E1083" s="3">
        <v>358</v>
      </c>
      <c r="F1083" s="7">
        <f t="shared" si="35"/>
        <v>0.5602503912363067</v>
      </c>
      <c r="G1083" s="3">
        <v>10</v>
      </c>
      <c r="H1083" s="3">
        <v>37</v>
      </c>
      <c r="I1083" s="7">
        <v>17.81224300657277</v>
      </c>
    </row>
    <row r="1084" spans="1:9" ht="11.25">
      <c r="A1084" s="18">
        <v>36992</v>
      </c>
      <c r="B1084" s="6" t="s">
        <v>155</v>
      </c>
      <c r="C1084" s="3">
        <v>41</v>
      </c>
      <c r="D1084" s="3">
        <v>100</v>
      </c>
      <c r="E1084" s="3">
        <v>373</v>
      </c>
      <c r="F1084" s="7">
        <f t="shared" si="35"/>
        <v>0.5837245696400626</v>
      </c>
      <c r="G1084" s="3">
        <v>10</v>
      </c>
      <c r="H1084" s="3">
        <v>38</v>
      </c>
      <c r="I1084" s="7">
        <v>18.36749937276995</v>
      </c>
    </row>
    <row r="1085" spans="1:9" ht="11.25">
      <c r="A1085" s="18">
        <v>36992</v>
      </c>
      <c r="B1085" s="6" t="s">
        <v>155</v>
      </c>
      <c r="C1085" s="3">
        <v>42</v>
      </c>
      <c r="D1085" s="3">
        <v>5</v>
      </c>
      <c r="E1085" s="3">
        <v>201</v>
      </c>
      <c r="F1085" s="7">
        <f t="shared" si="35"/>
        <v>0.3145539906103286</v>
      </c>
      <c r="G1085" s="3">
        <v>10</v>
      </c>
      <c r="H1085" s="3">
        <v>31</v>
      </c>
      <c r="I1085" s="7">
        <v>11.98676635904913</v>
      </c>
    </row>
    <row r="1086" spans="1:9" ht="11.25">
      <c r="A1086" s="18">
        <v>36992</v>
      </c>
      <c r="B1086" s="6" t="s">
        <v>155</v>
      </c>
      <c r="C1086" s="3">
        <v>42</v>
      </c>
      <c r="D1086" s="3">
        <v>10</v>
      </c>
      <c r="E1086" s="3">
        <v>356</v>
      </c>
      <c r="F1086" s="7">
        <f t="shared" si="35"/>
        <v>0.5571205007824727</v>
      </c>
      <c r="G1086" s="3">
        <v>10</v>
      </c>
      <c r="H1086" s="3">
        <v>31</v>
      </c>
      <c r="I1086" s="7">
        <v>17.87898577918549</v>
      </c>
    </row>
    <row r="1087" spans="1:9" ht="11.25">
      <c r="A1087" s="18">
        <v>36992</v>
      </c>
      <c r="B1087" s="6" t="s">
        <v>155</v>
      </c>
      <c r="C1087" s="3">
        <v>42</v>
      </c>
      <c r="D1087" s="3">
        <v>20</v>
      </c>
      <c r="E1087" s="3">
        <v>416</v>
      </c>
      <c r="F1087" s="7">
        <f t="shared" si="35"/>
        <v>0.651017214397496</v>
      </c>
      <c r="G1087" s="3">
        <v>10</v>
      </c>
      <c r="H1087" s="3">
        <v>32</v>
      </c>
      <c r="I1087" s="7">
        <v>19.895201097266117</v>
      </c>
    </row>
    <row r="1088" spans="1:9" ht="11.25">
      <c r="A1088" s="18">
        <v>36992</v>
      </c>
      <c r="B1088" s="6" t="s">
        <v>155</v>
      </c>
      <c r="C1088" s="3">
        <v>42</v>
      </c>
      <c r="D1088" s="3">
        <v>40</v>
      </c>
      <c r="E1088" s="3">
        <v>361</v>
      </c>
      <c r="F1088" s="7">
        <f t="shared" si="35"/>
        <v>0.564945226917058</v>
      </c>
      <c r="G1088" s="3">
        <v>10</v>
      </c>
      <c r="H1088" s="3">
        <v>32</v>
      </c>
      <c r="I1088" s="7">
        <v>17.923294279812207</v>
      </c>
    </row>
    <row r="1089" spans="1:9" ht="11.25">
      <c r="A1089" s="18">
        <v>36992</v>
      </c>
      <c r="B1089" s="6" t="s">
        <v>155</v>
      </c>
      <c r="C1089" s="3">
        <v>42</v>
      </c>
      <c r="D1089" s="3">
        <v>60</v>
      </c>
      <c r="E1089" s="3">
        <v>364</v>
      </c>
      <c r="F1089" s="7">
        <f t="shared" si="35"/>
        <v>0.5696400625978091</v>
      </c>
      <c r="G1089" s="3">
        <v>10</v>
      </c>
      <c r="H1089" s="3">
        <v>32</v>
      </c>
      <c r="I1089" s="7">
        <v>18.034345553051644</v>
      </c>
    </row>
    <row r="1090" spans="1:9" ht="11.25">
      <c r="A1090" s="18">
        <v>36992</v>
      </c>
      <c r="B1090" s="6" t="s">
        <v>155</v>
      </c>
      <c r="C1090" s="3">
        <v>42</v>
      </c>
      <c r="D1090" s="3">
        <v>100</v>
      </c>
      <c r="E1090" s="3">
        <v>264</v>
      </c>
      <c r="F1090" s="7">
        <f t="shared" si="35"/>
        <v>0.4131455399061033</v>
      </c>
      <c r="G1090" s="3">
        <v>10</v>
      </c>
      <c r="H1090" s="3">
        <v>33</v>
      </c>
      <c r="I1090" s="7">
        <v>14.332636445070422</v>
      </c>
    </row>
    <row r="1091" spans="1:9" ht="11.25">
      <c r="A1091" s="18">
        <v>36992</v>
      </c>
      <c r="B1091" s="6" t="s">
        <v>155</v>
      </c>
      <c r="C1091" s="3">
        <v>43</v>
      </c>
      <c r="D1091" s="3">
        <v>5</v>
      </c>
      <c r="E1091" s="3">
        <v>132</v>
      </c>
      <c r="F1091" s="7">
        <f t="shared" si="35"/>
        <v>0.20657276995305165</v>
      </c>
      <c r="G1091" s="3">
        <v>10</v>
      </c>
      <c r="H1091" s="3">
        <v>27</v>
      </c>
      <c r="I1091" s="7">
        <v>9.046698144944784</v>
      </c>
    </row>
    <row r="1092" spans="1:9" ht="11.25">
      <c r="A1092" s="18">
        <v>36992</v>
      </c>
      <c r="B1092" s="6" t="s">
        <v>155</v>
      </c>
      <c r="C1092" s="3">
        <v>43</v>
      </c>
      <c r="D1092" s="3">
        <v>10</v>
      </c>
      <c r="E1092" s="3">
        <v>256</v>
      </c>
      <c r="F1092" s="7">
        <f t="shared" si="35"/>
        <v>0.40062597809076683</v>
      </c>
      <c r="G1092" s="3">
        <v>10</v>
      </c>
      <c r="H1092" s="3">
        <v>27</v>
      </c>
      <c r="I1092" s="7">
        <v>14.190386528375466</v>
      </c>
    </row>
    <row r="1093" spans="1:9" ht="11.25">
      <c r="A1093" s="18">
        <v>36992</v>
      </c>
      <c r="B1093" s="6" t="s">
        <v>155</v>
      </c>
      <c r="C1093" s="3">
        <v>43</v>
      </c>
      <c r="D1093" s="3">
        <v>20</v>
      </c>
      <c r="E1093" s="3">
        <v>333</v>
      </c>
      <c r="F1093" s="7">
        <f t="shared" si="35"/>
        <v>0.5211267605633803</v>
      </c>
      <c r="G1093" s="3">
        <v>10</v>
      </c>
      <c r="H1093" s="3">
        <v>28</v>
      </c>
      <c r="I1093" s="7">
        <v>17.066940059373138</v>
      </c>
    </row>
    <row r="1094" spans="1:9" ht="11.25">
      <c r="A1094" s="18">
        <v>36992</v>
      </c>
      <c r="B1094" s="6" t="s">
        <v>155</v>
      </c>
      <c r="C1094" s="3">
        <v>43</v>
      </c>
      <c r="D1094" s="3">
        <v>40</v>
      </c>
      <c r="E1094" s="3">
        <v>415</v>
      </c>
      <c r="F1094" s="7">
        <f t="shared" si="35"/>
        <v>0.6494522691705791</v>
      </c>
      <c r="G1094" s="3">
        <v>10</v>
      </c>
      <c r="H1094" s="3">
        <v>28</v>
      </c>
      <c r="I1094" s="7">
        <v>19.922217198122066</v>
      </c>
    </row>
    <row r="1095" spans="1:9" ht="11.25">
      <c r="A1095" s="18">
        <v>36992</v>
      </c>
      <c r="B1095" s="6" t="s">
        <v>155</v>
      </c>
      <c r="C1095" s="3">
        <v>43</v>
      </c>
      <c r="D1095" s="3">
        <v>60</v>
      </c>
      <c r="E1095" s="3">
        <v>377</v>
      </c>
      <c r="F1095" s="7">
        <f t="shared" si="35"/>
        <v>0.5899843505477308</v>
      </c>
      <c r="G1095" s="3">
        <v>10</v>
      </c>
      <c r="H1095" s="3">
        <v>28</v>
      </c>
      <c r="I1095" s="7">
        <v>18.5155677370892</v>
      </c>
    </row>
    <row r="1096" spans="1:9" ht="11.25">
      <c r="A1096" s="18">
        <v>36992</v>
      </c>
      <c r="B1096" s="6" t="s">
        <v>155</v>
      </c>
      <c r="C1096" s="3">
        <v>43</v>
      </c>
      <c r="D1096" s="3">
        <v>100</v>
      </c>
      <c r="E1096" s="3">
        <v>377</v>
      </c>
      <c r="F1096" s="7">
        <f t="shared" si="35"/>
        <v>0.5899843505477308</v>
      </c>
      <c r="G1096" s="3">
        <v>10</v>
      </c>
      <c r="H1096" s="3">
        <v>29</v>
      </c>
      <c r="I1096" s="7">
        <v>18.5155677370892</v>
      </c>
    </row>
    <row r="1097" spans="1:9" ht="11.25">
      <c r="A1097" s="18">
        <v>36992</v>
      </c>
      <c r="B1097" s="6" t="s">
        <v>155</v>
      </c>
      <c r="C1097" s="3">
        <v>44</v>
      </c>
      <c r="D1097" s="3">
        <v>5</v>
      </c>
      <c r="E1097" s="3">
        <v>168</v>
      </c>
      <c r="F1097" s="7">
        <f t="shared" si="35"/>
        <v>0.26291079812206575</v>
      </c>
      <c r="G1097" s="3">
        <v>10</v>
      </c>
      <c r="H1097" s="3">
        <v>21</v>
      </c>
      <c r="I1097" s="7">
        <v>10.605018627150697</v>
      </c>
    </row>
    <row r="1098" spans="1:9" ht="11.25">
      <c r="A1098" s="18">
        <v>36992</v>
      </c>
      <c r="B1098" s="6" t="s">
        <v>155</v>
      </c>
      <c r="C1098" s="3">
        <v>44</v>
      </c>
      <c r="D1098" s="3">
        <v>10</v>
      </c>
      <c r="E1098" s="3">
        <v>725</v>
      </c>
      <c r="F1098" s="7">
        <f t="shared" si="35"/>
        <v>1.134585289514867</v>
      </c>
      <c r="G1098" s="3">
        <v>10</v>
      </c>
      <c r="H1098" s="3">
        <v>22</v>
      </c>
      <c r="I1098" s="7">
        <v>27.93956641005899</v>
      </c>
    </row>
    <row r="1099" spans="1:9" ht="11.25">
      <c r="A1099" s="18">
        <v>36992</v>
      </c>
      <c r="B1099" s="6" t="s">
        <v>155</v>
      </c>
      <c r="C1099" s="3">
        <v>44</v>
      </c>
      <c r="D1099" s="3">
        <v>20</v>
      </c>
      <c r="E1099" s="3">
        <v>523</v>
      </c>
      <c r="F1099" s="7">
        <f t="shared" si="35"/>
        <v>0.8184663536776213</v>
      </c>
      <c r="G1099" s="3">
        <v>10</v>
      </c>
      <c r="H1099" s="3">
        <v>23</v>
      </c>
      <c r="I1099" s="7">
        <v>23.124202113587838</v>
      </c>
    </row>
    <row r="1100" spans="1:9" ht="11.25">
      <c r="A1100" s="18">
        <v>36992</v>
      </c>
      <c r="B1100" s="6" t="s">
        <v>155</v>
      </c>
      <c r="C1100" s="3">
        <v>44</v>
      </c>
      <c r="D1100" s="3">
        <v>40</v>
      </c>
      <c r="E1100" s="3">
        <v>358</v>
      </c>
      <c r="F1100" s="7">
        <f t="shared" si="35"/>
        <v>0.5602503912363067</v>
      </c>
      <c r="G1100" s="3">
        <v>10</v>
      </c>
      <c r="H1100" s="3">
        <v>23</v>
      </c>
      <c r="I1100" s="7">
        <v>17.81224300657277</v>
      </c>
    </row>
    <row r="1101" spans="1:9" ht="11.25">
      <c r="A1101" s="18">
        <v>36992</v>
      </c>
      <c r="B1101" s="6" t="s">
        <v>155</v>
      </c>
      <c r="C1101" s="3">
        <v>44</v>
      </c>
      <c r="D1101" s="3">
        <v>65</v>
      </c>
      <c r="E1101" s="3">
        <v>366</v>
      </c>
      <c r="F1101" s="7">
        <f t="shared" si="35"/>
        <v>0.5727699530516432</v>
      </c>
      <c r="G1101" s="3">
        <v>10</v>
      </c>
      <c r="H1101" s="3">
        <v>24</v>
      </c>
      <c r="I1101" s="7">
        <v>18.108379735211265</v>
      </c>
    </row>
    <row r="1102" spans="1:9" ht="11.25">
      <c r="A1102" s="18">
        <v>36992</v>
      </c>
      <c r="B1102" s="6" t="s">
        <v>155</v>
      </c>
      <c r="C1102" s="3">
        <v>44</v>
      </c>
      <c r="D1102" s="3">
        <v>100</v>
      </c>
      <c r="E1102" s="3">
        <v>310</v>
      </c>
      <c r="F1102" s="7">
        <f t="shared" si="35"/>
        <v>0.48513302034428796</v>
      </c>
      <c r="G1102" s="3">
        <v>10</v>
      </c>
      <c r="H1102" s="3">
        <v>24</v>
      </c>
      <c r="I1102" s="7">
        <v>16.035422634741785</v>
      </c>
    </row>
    <row r="1103" spans="1:9" ht="11.25">
      <c r="A1103" s="18">
        <v>36992</v>
      </c>
      <c r="B1103" s="6">
        <v>6</v>
      </c>
      <c r="C1103" s="3">
        <v>26</v>
      </c>
      <c r="D1103" s="3">
        <v>5</v>
      </c>
      <c r="E1103" s="3">
        <v>123</v>
      </c>
      <c r="F1103" s="7">
        <f aca="true" t="shared" si="36" ref="F1103:F1134">E1103/838</f>
        <v>0.1467780429594272</v>
      </c>
      <c r="G1103" s="3">
        <v>11</v>
      </c>
      <c r="H1103" s="3">
        <v>0</v>
      </c>
      <c r="I1103" s="7">
        <v>7.484099731839645</v>
      </c>
    </row>
    <row r="1104" spans="1:9" ht="11.25">
      <c r="A1104" s="18">
        <v>36992</v>
      </c>
      <c r="B1104" s="6">
        <v>6</v>
      </c>
      <c r="C1104" s="3">
        <v>26</v>
      </c>
      <c r="D1104" s="3">
        <v>10</v>
      </c>
      <c r="E1104" s="3">
        <v>240</v>
      </c>
      <c r="F1104" s="7">
        <f t="shared" si="36"/>
        <v>0.2863961813842482</v>
      </c>
      <c r="G1104" s="3">
        <v>11</v>
      </c>
      <c r="H1104" s="3">
        <v>1</v>
      </c>
      <c r="I1104" s="7">
        <v>14.235794317992033</v>
      </c>
    </row>
    <row r="1105" spans="1:9" ht="11.25">
      <c r="A1105" s="18">
        <v>36992</v>
      </c>
      <c r="B1105" s="6">
        <v>6</v>
      </c>
      <c r="C1105" s="3">
        <v>26</v>
      </c>
      <c r="D1105" s="3">
        <v>20</v>
      </c>
      <c r="E1105" s="3">
        <v>392</v>
      </c>
      <c r="F1105" s="7">
        <f t="shared" si="36"/>
        <v>0.4677804295942721</v>
      </c>
      <c r="G1105" s="3">
        <v>11</v>
      </c>
      <c r="H1105" s="3">
        <v>1</v>
      </c>
      <c r="I1105" s="7">
        <v>17.59019903837982</v>
      </c>
    </row>
    <row r="1106" spans="1:9" ht="11.25">
      <c r="A1106" s="18">
        <v>36992</v>
      </c>
      <c r="B1106" s="6">
        <v>6</v>
      </c>
      <c r="C1106" s="3">
        <v>26</v>
      </c>
      <c r="D1106" s="3">
        <v>40</v>
      </c>
      <c r="E1106" s="3">
        <v>450</v>
      </c>
      <c r="F1106" s="7">
        <f t="shared" si="36"/>
        <v>0.5369928400954654</v>
      </c>
      <c r="G1106" s="3">
        <v>11</v>
      </c>
      <c r="H1106" s="3">
        <v>2</v>
      </c>
      <c r="I1106" s="7">
        <v>22.44110445202864</v>
      </c>
    </row>
    <row r="1107" spans="1:9" ht="11.25">
      <c r="A1107" s="18">
        <v>36992</v>
      </c>
      <c r="B1107" s="6">
        <v>6</v>
      </c>
      <c r="C1107" s="3">
        <v>26</v>
      </c>
      <c r="D1107" s="3">
        <v>60</v>
      </c>
      <c r="E1107" s="3">
        <v>414</v>
      </c>
      <c r="F1107" s="7">
        <f t="shared" si="36"/>
        <v>0.49403341288782815</v>
      </c>
      <c r="G1107" s="3">
        <v>11</v>
      </c>
      <c r="H1107" s="3">
        <v>2</v>
      </c>
      <c r="I1107" s="7">
        <v>20.777863223866348</v>
      </c>
    </row>
    <row r="1108" spans="1:9" ht="11.25">
      <c r="A1108" s="18">
        <v>36992</v>
      </c>
      <c r="B1108" s="6">
        <v>6</v>
      </c>
      <c r="C1108" s="3">
        <v>26</v>
      </c>
      <c r="D1108" s="3">
        <v>100</v>
      </c>
      <c r="E1108" s="3">
        <v>408</v>
      </c>
      <c r="F1108" s="7">
        <f t="shared" si="36"/>
        <v>0.48687350835322196</v>
      </c>
      <c r="G1108" s="3">
        <v>11</v>
      </c>
      <c r="H1108" s="3">
        <v>3</v>
      </c>
      <c r="I1108" s="7">
        <v>20.500656352505967</v>
      </c>
    </row>
    <row r="1109" spans="1:9" ht="11.25">
      <c r="A1109" s="18">
        <v>36992</v>
      </c>
      <c r="B1109" s="6">
        <v>6</v>
      </c>
      <c r="C1109" s="3">
        <v>27</v>
      </c>
      <c r="D1109" s="3">
        <v>5</v>
      </c>
      <c r="E1109" s="3">
        <v>135</v>
      </c>
      <c r="F1109" s="7">
        <f t="shared" si="36"/>
        <v>0.1610978520286396</v>
      </c>
      <c r="G1109" s="3">
        <v>11</v>
      </c>
      <c r="H1109" s="3">
        <v>6</v>
      </c>
      <c r="I1109" s="7">
        <v>8.343511738731836</v>
      </c>
    </row>
    <row r="1110" spans="1:9" ht="11.25">
      <c r="A1110" s="18">
        <v>36992</v>
      </c>
      <c r="B1110" s="6">
        <v>6</v>
      </c>
      <c r="C1110" s="3">
        <v>27</v>
      </c>
      <c r="D1110" s="3">
        <v>10</v>
      </c>
      <c r="E1110" s="3">
        <v>264</v>
      </c>
      <c r="F1110" s="7">
        <f t="shared" si="36"/>
        <v>0.315035799522673</v>
      </c>
      <c r="G1110" s="3">
        <v>11</v>
      </c>
      <c r="H1110" s="3">
        <v>6</v>
      </c>
      <c r="I1110" s="7">
        <v>15.172429652240528</v>
      </c>
    </row>
    <row r="1111" spans="1:9" ht="11.25">
      <c r="A1111" s="18">
        <v>36992</v>
      </c>
      <c r="B1111" s="6">
        <v>6</v>
      </c>
      <c r="C1111" s="3">
        <v>27</v>
      </c>
      <c r="D1111" s="3">
        <v>20</v>
      </c>
      <c r="E1111" s="3">
        <v>410</v>
      </c>
      <c r="F1111" s="7">
        <f t="shared" si="36"/>
        <v>0.4892601431980907</v>
      </c>
      <c r="G1111" s="3">
        <v>11</v>
      </c>
      <c r="H1111" s="3">
        <v>7</v>
      </c>
      <c r="I1111" s="7">
        <v>17.582028507048825</v>
      </c>
    </row>
    <row r="1112" spans="1:9" ht="11.25">
      <c r="A1112" s="18">
        <v>36992</v>
      </c>
      <c r="B1112" s="6">
        <v>6</v>
      </c>
      <c r="C1112" s="3">
        <v>27</v>
      </c>
      <c r="D1112" s="3">
        <v>40</v>
      </c>
      <c r="E1112" s="3">
        <v>317</v>
      </c>
      <c r="F1112" s="7">
        <f t="shared" si="36"/>
        <v>0.37828162291169454</v>
      </c>
      <c r="G1112" s="3">
        <v>11</v>
      </c>
      <c r="H1112" s="3">
        <v>7</v>
      </c>
      <c r="I1112" s="7">
        <v>16.29635213687351</v>
      </c>
    </row>
    <row r="1113" spans="1:9" ht="11.25">
      <c r="A1113" s="18">
        <v>36992</v>
      </c>
      <c r="B1113" s="6">
        <v>6</v>
      </c>
      <c r="C1113" s="3">
        <v>27</v>
      </c>
      <c r="D1113" s="3">
        <v>60</v>
      </c>
      <c r="E1113" s="3">
        <v>409</v>
      </c>
      <c r="F1113" s="7">
        <f t="shared" si="36"/>
        <v>0.4880668257756563</v>
      </c>
      <c r="G1113" s="3">
        <v>11</v>
      </c>
      <c r="H1113" s="3">
        <v>8</v>
      </c>
      <c r="I1113" s="7">
        <v>20.546857497732695</v>
      </c>
    </row>
    <row r="1114" spans="1:9" ht="11.25">
      <c r="A1114" s="18">
        <v>36992</v>
      </c>
      <c r="B1114" s="6">
        <v>6</v>
      </c>
      <c r="C1114" s="3">
        <v>27</v>
      </c>
      <c r="D1114" s="3">
        <v>100</v>
      </c>
      <c r="E1114" s="3">
        <v>473</v>
      </c>
      <c r="F1114" s="7">
        <f t="shared" si="36"/>
        <v>0.5644391408114559</v>
      </c>
      <c r="G1114" s="3">
        <v>11</v>
      </c>
      <c r="H1114" s="3">
        <v>8</v>
      </c>
      <c r="I1114" s="7">
        <v>23.503730792243438</v>
      </c>
    </row>
    <row r="1115" spans="1:9" ht="11.25">
      <c r="A1115" s="18">
        <v>36992</v>
      </c>
      <c r="B1115" s="6">
        <v>6</v>
      </c>
      <c r="C1115" s="3">
        <v>28</v>
      </c>
      <c r="D1115" s="3">
        <v>5</v>
      </c>
      <c r="E1115" s="3">
        <v>125</v>
      </c>
      <c r="F1115" s="7">
        <f t="shared" si="36"/>
        <v>0.14916467780429593</v>
      </c>
      <c r="G1115" s="3">
        <v>11</v>
      </c>
      <c r="H1115" s="3">
        <v>10</v>
      </c>
      <c r="I1115" s="7">
        <v>7.629984756970509</v>
      </c>
    </row>
    <row r="1116" spans="1:9" ht="11.25">
      <c r="A1116" s="18">
        <v>36992</v>
      </c>
      <c r="B1116" s="6">
        <v>6</v>
      </c>
      <c r="C1116" s="3">
        <v>28</v>
      </c>
      <c r="D1116" s="3">
        <v>10</v>
      </c>
      <c r="E1116" s="3">
        <v>255</v>
      </c>
      <c r="F1116" s="7">
        <f t="shared" si="36"/>
        <v>0.3042959427207637</v>
      </c>
      <c r="G1116" s="3">
        <v>11</v>
      </c>
      <c r="H1116" s="3">
        <v>11</v>
      </c>
      <c r="I1116" s="7">
        <v>14.839076813776977</v>
      </c>
    </row>
    <row r="1117" spans="1:9" ht="11.25">
      <c r="A1117" s="18">
        <v>36992</v>
      </c>
      <c r="B1117" s="6">
        <v>6</v>
      </c>
      <c r="C1117" s="3">
        <v>28</v>
      </c>
      <c r="D1117" s="3">
        <v>20</v>
      </c>
      <c r="E1117" s="3">
        <v>416</v>
      </c>
      <c r="F1117" s="7">
        <f t="shared" si="36"/>
        <v>0.4964200477326969</v>
      </c>
      <c r="G1117" s="3">
        <v>11</v>
      </c>
      <c r="H1117" s="3">
        <v>11</v>
      </c>
      <c r="I1117" s="7">
        <v>17.56022722393356</v>
      </c>
    </row>
    <row r="1118" spans="1:9" ht="11.25">
      <c r="A1118" s="18">
        <v>36992</v>
      </c>
      <c r="B1118" s="6">
        <v>6</v>
      </c>
      <c r="C1118" s="3">
        <v>28</v>
      </c>
      <c r="D1118" s="3">
        <v>40</v>
      </c>
      <c r="E1118" s="3">
        <v>478</v>
      </c>
      <c r="F1118" s="7">
        <f t="shared" si="36"/>
        <v>0.5704057279236276</v>
      </c>
      <c r="G1118" s="3">
        <v>11</v>
      </c>
      <c r="H1118" s="3">
        <v>12</v>
      </c>
      <c r="I1118" s="7">
        <v>23.734736518377087</v>
      </c>
    </row>
    <row r="1119" spans="1:9" ht="11.25">
      <c r="A1119" s="18">
        <v>36992</v>
      </c>
      <c r="B1119" s="6">
        <v>6</v>
      </c>
      <c r="C1119" s="3">
        <v>28</v>
      </c>
      <c r="D1119" s="3">
        <v>60</v>
      </c>
      <c r="E1119" s="3">
        <v>501</v>
      </c>
      <c r="F1119" s="7">
        <f t="shared" si="36"/>
        <v>0.5978520286396182</v>
      </c>
      <c r="G1119" s="3">
        <v>11</v>
      </c>
      <c r="H1119" s="3">
        <v>12</v>
      </c>
      <c r="I1119" s="7">
        <v>24.797362858591885</v>
      </c>
    </row>
    <row r="1120" spans="1:9" ht="11.25">
      <c r="A1120" s="18">
        <v>36992</v>
      </c>
      <c r="B1120" s="6">
        <v>6</v>
      </c>
      <c r="C1120" s="3">
        <v>28</v>
      </c>
      <c r="D1120" s="3">
        <v>100</v>
      </c>
      <c r="E1120" s="3">
        <v>480</v>
      </c>
      <c r="F1120" s="7">
        <f t="shared" si="36"/>
        <v>0.5727923627684964</v>
      </c>
      <c r="G1120" s="3">
        <v>11</v>
      </c>
      <c r="H1120" s="3">
        <v>12</v>
      </c>
      <c r="I1120" s="7">
        <v>23.82713880883055</v>
      </c>
    </row>
    <row r="1121" spans="1:9" ht="11.25">
      <c r="A1121" s="18">
        <v>36992</v>
      </c>
      <c r="B1121" s="6">
        <v>6</v>
      </c>
      <c r="C1121" s="3">
        <v>29</v>
      </c>
      <c r="D1121" s="3">
        <v>5</v>
      </c>
      <c r="E1121" s="3">
        <v>140</v>
      </c>
      <c r="F1121" s="7">
        <f t="shared" si="36"/>
        <v>0.16706443914081145</v>
      </c>
      <c r="G1121" s="3">
        <v>11</v>
      </c>
      <c r="H1121" s="3">
        <v>15</v>
      </c>
      <c r="I1121" s="7">
        <v>8.690338889679367</v>
      </c>
    </row>
    <row r="1122" spans="1:9" ht="11.25">
      <c r="A1122" s="18">
        <v>36992</v>
      </c>
      <c r="B1122" s="6">
        <v>6</v>
      </c>
      <c r="C1122" s="3">
        <v>29</v>
      </c>
      <c r="D1122" s="3">
        <v>10</v>
      </c>
      <c r="E1122" s="3">
        <v>265</v>
      </c>
      <c r="F1122" s="7">
        <f t="shared" si="36"/>
        <v>0.3162291169451074</v>
      </c>
      <c r="G1122" s="3">
        <v>11</v>
      </c>
      <c r="H1122" s="3">
        <v>16</v>
      </c>
      <c r="I1122" s="7">
        <v>15.20814401118984</v>
      </c>
    </row>
    <row r="1123" spans="1:9" ht="11.25">
      <c r="A1123" s="18">
        <v>36992</v>
      </c>
      <c r="B1123" s="6">
        <v>6</v>
      </c>
      <c r="C1123" s="3">
        <v>29</v>
      </c>
      <c r="D1123" s="3">
        <v>20</v>
      </c>
      <c r="E1123" s="3">
        <v>422</v>
      </c>
      <c r="F1123" s="7">
        <f t="shared" si="36"/>
        <v>0.5035799522673031</v>
      </c>
      <c r="G1123" s="3">
        <v>11</v>
      </c>
      <c r="H1123" s="3">
        <v>16</v>
      </c>
      <c r="I1123" s="7">
        <v>17.52888705448248</v>
      </c>
    </row>
    <row r="1124" spans="1:9" ht="11.25">
      <c r="A1124" s="18">
        <v>36992</v>
      </c>
      <c r="B1124" s="6">
        <v>6</v>
      </c>
      <c r="C1124" s="3">
        <v>29</v>
      </c>
      <c r="D1124" s="3">
        <v>40</v>
      </c>
      <c r="E1124" s="3">
        <v>455</v>
      </c>
      <c r="F1124" s="7">
        <f t="shared" si="36"/>
        <v>0.5429594272076372</v>
      </c>
      <c r="G1124" s="3">
        <v>11</v>
      </c>
      <c r="H1124" s="3">
        <v>16</v>
      </c>
      <c r="I1124" s="7">
        <v>22.672110178162292</v>
      </c>
    </row>
    <row r="1125" spans="1:9" ht="11.25">
      <c r="A1125" s="18">
        <v>36992</v>
      </c>
      <c r="B1125" s="6">
        <v>6</v>
      </c>
      <c r="C1125" s="3">
        <v>29</v>
      </c>
      <c r="D1125" s="3">
        <v>60</v>
      </c>
      <c r="E1125" s="3">
        <v>415</v>
      </c>
      <c r="F1125" s="7">
        <f t="shared" si="36"/>
        <v>0.49522673031026254</v>
      </c>
      <c r="G1125" s="3">
        <v>11</v>
      </c>
      <c r="H1125" s="3">
        <v>17</v>
      </c>
      <c r="I1125" s="7">
        <v>20.82406436909308</v>
      </c>
    </row>
    <row r="1126" spans="1:9" ht="11.25">
      <c r="A1126" s="18">
        <v>36992</v>
      </c>
      <c r="B1126" s="6">
        <v>6</v>
      </c>
      <c r="C1126" s="3">
        <v>29</v>
      </c>
      <c r="D1126" s="3">
        <v>100</v>
      </c>
      <c r="E1126" s="3">
        <v>519</v>
      </c>
      <c r="F1126" s="7">
        <f t="shared" si="36"/>
        <v>0.6193317422434368</v>
      </c>
      <c r="G1126" s="3">
        <v>11</v>
      </c>
      <c r="H1126" s="3">
        <v>18</v>
      </c>
      <c r="I1126" s="7">
        <v>25.62898347267303</v>
      </c>
    </row>
    <row r="1127" spans="1:9" ht="11.25">
      <c r="A1127" s="18">
        <v>36992</v>
      </c>
      <c r="B1127" s="6">
        <v>6</v>
      </c>
      <c r="C1127" s="3">
        <v>30</v>
      </c>
      <c r="D1127" s="3">
        <v>5</v>
      </c>
      <c r="E1127" s="3">
        <v>183</v>
      </c>
      <c r="F1127" s="7">
        <f t="shared" si="36"/>
        <v>0.21837708830548927</v>
      </c>
      <c r="G1127" s="3">
        <v>11</v>
      </c>
      <c r="H1127" s="3">
        <v>20</v>
      </c>
      <c r="I1127" s="7">
        <v>11.399604312868462</v>
      </c>
    </row>
    <row r="1128" spans="1:9" ht="11.25">
      <c r="A1128" s="18">
        <v>36992</v>
      </c>
      <c r="B1128" s="6">
        <v>6</v>
      </c>
      <c r="C1128" s="3">
        <v>30</v>
      </c>
      <c r="D1128" s="3">
        <v>10</v>
      </c>
      <c r="E1128" s="3">
        <v>298</v>
      </c>
      <c r="F1128" s="7">
        <f t="shared" si="36"/>
        <v>0.3556085918854415</v>
      </c>
      <c r="G1128" s="3">
        <v>11</v>
      </c>
      <c r="H1128" s="3">
        <v>21</v>
      </c>
      <c r="I1128" s="7">
        <v>16.238070211117495</v>
      </c>
    </row>
    <row r="1129" spans="1:9" ht="11.25">
      <c r="A1129" s="18">
        <v>36992</v>
      </c>
      <c r="B1129" s="6">
        <v>6</v>
      </c>
      <c r="C1129" s="3">
        <v>30</v>
      </c>
      <c r="D1129" s="3">
        <v>20</v>
      </c>
      <c r="E1129" s="3">
        <v>415</v>
      </c>
      <c r="F1129" s="7">
        <f t="shared" si="36"/>
        <v>0.49522673031026254</v>
      </c>
      <c r="G1129" s="3">
        <v>11</v>
      </c>
      <c r="H1129" s="3">
        <v>21</v>
      </c>
      <c r="I1129" s="7">
        <v>17.56452319378164</v>
      </c>
    </row>
    <row r="1130" spans="1:9" ht="11.25">
      <c r="A1130" s="18">
        <v>36992</v>
      </c>
      <c r="B1130" s="6">
        <v>6</v>
      </c>
      <c r="C1130" s="3">
        <v>30</v>
      </c>
      <c r="D1130" s="3">
        <v>40</v>
      </c>
      <c r="E1130" s="3">
        <v>439</v>
      </c>
      <c r="F1130" s="7">
        <f t="shared" si="36"/>
        <v>0.5238663484486874</v>
      </c>
      <c r="G1130" s="3">
        <v>11</v>
      </c>
      <c r="H1130" s="3">
        <v>22</v>
      </c>
      <c r="I1130" s="7">
        <v>21.93289185453461</v>
      </c>
    </row>
    <row r="1131" spans="1:9" ht="11.25">
      <c r="A1131" s="18">
        <v>36992</v>
      </c>
      <c r="B1131" s="6">
        <v>6</v>
      </c>
      <c r="C1131" s="3">
        <v>30</v>
      </c>
      <c r="D1131" s="3">
        <v>60</v>
      </c>
      <c r="E1131" s="3">
        <v>446</v>
      </c>
      <c r="F1131" s="7">
        <f t="shared" si="36"/>
        <v>0.5322195704057279</v>
      </c>
      <c r="G1131" s="3">
        <v>11</v>
      </c>
      <c r="H1131" s="3">
        <v>23</v>
      </c>
      <c r="I1131" s="7">
        <v>22.256299871121715</v>
      </c>
    </row>
    <row r="1132" spans="1:9" ht="11.25">
      <c r="A1132" s="18">
        <v>36992</v>
      </c>
      <c r="B1132" s="6">
        <v>6</v>
      </c>
      <c r="C1132" s="3">
        <v>30</v>
      </c>
      <c r="D1132" s="3">
        <v>100</v>
      </c>
      <c r="E1132" s="3">
        <v>378</v>
      </c>
      <c r="F1132" s="7">
        <f t="shared" si="36"/>
        <v>0.4510739856801909</v>
      </c>
      <c r="G1132" s="3">
        <v>11</v>
      </c>
      <c r="H1132" s="3">
        <v>23</v>
      </c>
      <c r="I1132" s="7">
        <v>19.114621995704056</v>
      </c>
    </row>
    <row r="1133" spans="1:9" ht="11.25">
      <c r="A1133" s="18">
        <v>36992</v>
      </c>
      <c r="B1133" s="6">
        <v>6</v>
      </c>
      <c r="C1133" s="3">
        <v>31</v>
      </c>
      <c r="D1133" s="3">
        <v>5</v>
      </c>
      <c r="E1133" s="3">
        <v>139</v>
      </c>
      <c r="F1133" s="7">
        <f t="shared" si="36"/>
        <v>0.1658711217183771</v>
      </c>
      <c r="G1133" s="3">
        <v>11</v>
      </c>
      <c r="H1133" s="3">
        <v>25</v>
      </c>
      <c r="I1133" s="7">
        <v>8.621503397619632</v>
      </c>
    </row>
    <row r="1134" spans="1:9" ht="11.25">
      <c r="A1134" s="18">
        <v>36992</v>
      </c>
      <c r="B1134" s="6">
        <v>6</v>
      </c>
      <c r="C1134" s="3">
        <v>31</v>
      </c>
      <c r="D1134" s="3">
        <v>10</v>
      </c>
      <c r="E1134" s="3">
        <v>269</v>
      </c>
      <c r="F1134" s="7">
        <f t="shared" si="36"/>
        <v>0.32100238663484487</v>
      </c>
      <c r="G1134" s="3">
        <v>11</v>
      </c>
      <c r="H1134" s="3">
        <v>26</v>
      </c>
      <c r="I1134" s="7">
        <v>15.348351756338253</v>
      </c>
    </row>
    <row r="1135" spans="1:9" ht="11.25">
      <c r="A1135" s="18">
        <v>36992</v>
      </c>
      <c r="B1135" s="6">
        <v>6</v>
      </c>
      <c r="C1135" s="3">
        <v>31</v>
      </c>
      <c r="D1135" s="3">
        <v>20</v>
      </c>
      <c r="E1135" s="3">
        <v>370</v>
      </c>
      <c r="F1135" s="7">
        <f aca="true" t="shared" si="37" ref="F1135:F1166">E1135/838</f>
        <v>0.441527446300716</v>
      </c>
      <c r="G1135" s="3">
        <v>11</v>
      </c>
      <c r="H1135" s="3">
        <v>26</v>
      </c>
      <c r="I1135" s="7">
        <v>17.483598854791207</v>
      </c>
    </row>
    <row r="1136" spans="1:9" ht="11.25">
      <c r="A1136" s="18">
        <v>36992</v>
      </c>
      <c r="B1136" s="6">
        <v>6</v>
      </c>
      <c r="C1136" s="3">
        <v>31</v>
      </c>
      <c r="D1136" s="3">
        <v>40</v>
      </c>
      <c r="E1136" s="3">
        <v>430</v>
      </c>
      <c r="F1136" s="7">
        <f t="shared" si="37"/>
        <v>0.513126491646778</v>
      </c>
      <c r="G1136" s="3">
        <v>11</v>
      </c>
      <c r="H1136" s="3">
        <v>26</v>
      </c>
      <c r="I1136" s="7">
        <v>21.517081547494033</v>
      </c>
    </row>
    <row r="1137" spans="1:9" ht="11.25">
      <c r="A1137" s="18">
        <v>36992</v>
      </c>
      <c r="B1137" s="6">
        <v>6</v>
      </c>
      <c r="C1137" s="3">
        <v>31</v>
      </c>
      <c r="D1137" s="3">
        <v>60</v>
      </c>
      <c r="E1137" s="3">
        <v>447</v>
      </c>
      <c r="F1137" s="7">
        <f t="shared" si="37"/>
        <v>0.5334128878281623</v>
      </c>
      <c r="G1137" s="3">
        <v>11</v>
      </c>
      <c r="H1137" s="3">
        <v>27</v>
      </c>
      <c r="I1137" s="7">
        <v>22.30250101634845</v>
      </c>
    </row>
    <row r="1138" spans="1:9" ht="11.25">
      <c r="A1138" s="18">
        <v>36992</v>
      </c>
      <c r="B1138" s="6">
        <v>6</v>
      </c>
      <c r="C1138" s="3">
        <v>31</v>
      </c>
      <c r="D1138" s="3">
        <v>100</v>
      </c>
      <c r="E1138" s="3">
        <v>444</v>
      </c>
      <c r="F1138" s="7">
        <f t="shared" si="37"/>
        <v>0.5298329355608592</v>
      </c>
      <c r="G1138" s="3">
        <v>11</v>
      </c>
      <c r="H1138" s="3">
        <v>28</v>
      </c>
      <c r="I1138" s="7">
        <v>22.16389758066826</v>
      </c>
    </row>
    <row r="1139" spans="1:9" ht="11.25">
      <c r="A1139" s="18">
        <v>36992</v>
      </c>
      <c r="B1139" s="6">
        <v>6</v>
      </c>
      <c r="C1139" s="3">
        <v>32</v>
      </c>
      <c r="D1139" s="3">
        <v>5</v>
      </c>
      <c r="E1139" s="3">
        <v>151</v>
      </c>
      <c r="F1139" s="7">
        <f t="shared" si="37"/>
        <v>0.1801909307875895</v>
      </c>
      <c r="G1139" s="3">
        <v>11</v>
      </c>
      <c r="H1139" s="3">
        <v>30</v>
      </c>
      <c r="I1139" s="7">
        <v>9.430041344054203</v>
      </c>
    </row>
    <row r="1140" spans="1:9" ht="11.25">
      <c r="A1140" s="18">
        <v>36992</v>
      </c>
      <c r="B1140" s="6">
        <v>6</v>
      </c>
      <c r="C1140" s="3">
        <v>32</v>
      </c>
      <c r="D1140" s="3">
        <v>10</v>
      </c>
      <c r="E1140" s="3">
        <v>290</v>
      </c>
      <c r="F1140" s="7">
        <f t="shared" si="37"/>
        <v>0.3460620525059666</v>
      </c>
      <c r="G1140" s="3">
        <v>11</v>
      </c>
      <c r="H1140" s="3">
        <v>31</v>
      </c>
      <c r="I1140" s="7">
        <v>16.014888038835505</v>
      </c>
    </row>
    <row r="1141" spans="1:9" ht="11.25">
      <c r="A1141" s="18">
        <v>36992</v>
      </c>
      <c r="B1141" s="6">
        <v>6</v>
      </c>
      <c r="C1141" s="3">
        <v>32</v>
      </c>
      <c r="D1141" s="3">
        <v>20</v>
      </c>
      <c r="E1141" s="3">
        <v>411</v>
      </c>
      <c r="F1141" s="7">
        <f t="shared" si="37"/>
        <v>0.4904534606205251</v>
      </c>
      <c r="G1141" s="3">
        <v>11</v>
      </c>
      <c r="H1141" s="3">
        <v>31</v>
      </c>
      <c r="I1141" s="7">
        <v>17.57905738252516</v>
      </c>
    </row>
    <row r="1142" spans="1:9" ht="11.25">
      <c r="A1142" s="18">
        <v>36992</v>
      </c>
      <c r="B1142" s="6">
        <v>6</v>
      </c>
      <c r="C1142" s="3">
        <v>32</v>
      </c>
      <c r="D1142" s="3">
        <v>40</v>
      </c>
      <c r="E1142" s="3">
        <v>470</v>
      </c>
      <c r="F1142" s="7">
        <f t="shared" si="37"/>
        <v>0.5608591885441527</v>
      </c>
      <c r="G1142" s="3">
        <v>11</v>
      </c>
      <c r="H1142" s="3">
        <v>32</v>
      </c>
      <c r="I1142" s="7">
        <v>23.365127356563246</v>
      </c>
    </row>
    <row r="1143" spans="1:9" ht="11.25">
      <c r="A1143" s="18">
        <v>36992</v>
      </c>
      <c r="B1143" s="6">
        <v>6</v>
      </c>
      <c r="C1143" s="3">
        <v>32</v>
      </c>
      <c r="D1143" s="3">
        <v>60</v>
      </c>
      <c r="E1143" s="3">
        <v>496</v>
      </c>
      <c r="F1143" s="7">
        <f t="shared" si="37"/>
        <v>0.5918854415274463</v>
      </c>
      <c r="G1143" s="3">
        <v>11</v>
      </c>
      <c r="H1143" s="3">
        <v>32</v>
      </c>
      <c r="I1143" s="7">
        <v>24.566357132458233</v>
      </c>
    </row>
    <row r="1144" spans="1:9" ht="11.25">
      <c r="A1144" s="18">
        <v>36992</v>
      </c>
      <c r="B1144" s="6">
        <v>6</v>
      </c>
      <c r="C1144" s="3">
        <v>32</v>
      </c>
      <c r="D1144" s="3">
        <v>100</v>
      </c>
      <c r="E1144" s="3">
        <v>588</v>
      </c>
      <c r="F1144" s="7">
        <f t="shared" si="37"/>
        <v>0.7016706443914081</v>
      </c>
      <c r="G1144" s="3">
        <v>11</v>
      </c>
      <c r="H1144" s="3">
        <v>33</v>
      </c>
      <c r="I1144" s="7">
        <v>28.816862493317423</v>
      </c>
    </row>
    <row r="1145" spans="1:9" ht="11.25">
      <c r="A1145" s="18">
        <v>36992</v>
      </c>
      <c r="B1145" s="6">
        <v>6</v>
      </c>
      <c r="C1145" s="3">
        <v>33</v>
      </c>
      <c r="D1145" s="3">
        <v>5</v>
      </c>
      <c r="E1145" s="3">
        <v>215</v>
      </c>
      <c r="F1145" s="7">
        <f t="shared" si="37"/>
        <v>0.256563245823389</v>
      </c>
      <c r="G1145" s="3">
        <v>11</v>
      </c>
      <c r="H1145" s="3">
        <v>36</v>
      </c>
      <c r="I1145" s="7">
        <v>13.09783895924208</v>
      </c>
    </row>
    <row r="1146" spans="1:9" ht="11.25">
      <c r="A1146" s="18">
        <v>36992</v>
      </c>
      <c r="B1146" s="6">
        <v>6</v>
      </c>
      <c r="C1146" s="3">
        <v>33</v>
      </c>
      <c r="D1146" s="3">
        <v>10</v>
      </c>
      <c r="E1146" s="3">
        <v>284</v>
      </c>
      <c r="F1146" s="7">
        <f t="shared" si="37"/>
        <v>0.33890214797136037</v>
      </c>
      <c r="G1146" s="3">
        <v>11</v>
      </c>
      <c r="H1146" s="3">
        <v>37</v>
      </c>
      <c r="I1146" s="7">
        <v>15.8363727088989</v>
      </c>
    </row>
    <row r="1147" spans="1:9" ht="11.25">
      <c r="A1147" s="18">
        <v>36992</v>
      </c>
      <c r="B1147" s="6">
        <v>6</v>
      </c>
      <c r="C1147" s="3">
        <v>33</v>
      </c>
      <c r="D1147" s="3">
        <v>20</v>
      </c>
      <c r="E1147" s="3">
        <v>384</v>
      </c>
      <c r="F1147" s="7">
        <f t="shared" si="37"/>
        <v>0.45823389021479716</v>
      </c>
      <c r="G1147" s="3">
        <v>11</v>
      </c>
      <c r="H1147" s="3">
        <v>37</v>
      </c>
      <c r="I1147" s="7">
        <v>17.566273602890156</v>
      </c>
    </row>
    <row r="1148" spans="1:9" ht="11.25">
      <c r="A1148" s="18">
        <v>36992</v>
      </c>
      <c r="B1148" s="6">
        <v>6</v>
      </c>
      <c r="C1148" s="3">
        <v>33</v>
      </c>
      <c r="D1148" s="3">
        <v>40</v>
      </c>
      <c r="E1148" s="3">
        <v>449</v>
      </c>
      <c r="F1148" s="7">
        <f t="shared" si="37"/>
        <v>0.535799522673031</v>
      </c>
      <c r="G1148" s="3">
        <v>11</v>
      </c>
      <c r="H1148" s="3">
        <v>37</v>
      </c>
      <c r="I1148" s="7">
        <v>22.394903306801908</v>
      </c>
    </row>
    <row r="1149" spans="1:9" ht="11.25">
      <c r="A1149" s="18">
        <v>36992</v>
      </c>
      <c r="B1149" s="6">
        <v>6</v>
      </c>
      <c r="C1149" s="3">
        <v>33</v>
      </c>
      <c r="D1149" s="3">
        <v>60</v>
      </c>
      <c r="E1149" s="3">
        <v>465</v>
      </c>
      <c r="F1149" s="7">
        <f t="shared" si="37"/>
        <v>0.5548926014319809</v>
      </c>
      <c r="G1149" s="3">
        <v>11</v>
      </c>
      <c r="H1149" s="3">
        <v>38</v>
      </c>
      <c r="I1149" s="7">
        <v>23.134121630429597</v>
      </c>
    </row>
    <row r="1150" spans="1:9" ht="11.25">
      <c r="A1150" s="18">
        <v>36992</v>
      </c>
      <c r="B1150" s="6">
        <v>6</v>
      </c>
      <c r="C1150" s="3">
        <v>33</v>
      </c>
      <c r="D1150" s="3">
        <v>100</v>
      </c>
      <c r="E1150" s="3">
        <v>532</v>
      </c>
      <c r="F1150" s="7">
        <f t="shared" si="37"/>
        <v>0.6348448687350835</v>
      </c>
      <c r="G1150" s="3">
        <v>11</v>
      </c>
      <c r="H1150" s="3">
        <v>39</v>
      </c>
      <c r="I1150" s="7">
        <v>26.22959836062052</v>
      </c>
    </row>
    <row r="1151" spans="1:9" ht="11.25">
      <c r="A1151" s="18">
        <v>36992</v>
      </c>
      <c r="B1151" s="6">
        <v>6</v>
      </c>
      <c r="C1151" s="3">
        <v>34</v>
      </c>
      <c r="D1151" s="3">
        <v>5</v>
      </c>
      <c r="E1151" s="3">
        <v>134</v>
      </c>
      <c r="F1151" s="7">
        <f t="shared" si="37"/>
        <v>0.15990453460620524</v>
      </c>
      <c r="G1151" s="3">
        <v>11</v>
      </c>
      <c r="H1151" s="3">
        <v>41</v>
      </c>
      <c r="I1151" s="7">
        <v>8.273351401347679</v>
      </c>
    </row>
    <row r="1152" spans="1:9" ht="11.25">
      <c r="A1152" s="18">
        <v>36992</v>
      </c>
      <c r="B1152" s="6">
        <v>6</v>
      </c>
      <c r="C1152" s="3">
        <v>34</v>
      </c>
      <c r="D1152" s="3">
        <v>10</v>
      </c>
      <c r="E1152" s="3">
        <v>249</v>
      </c>
      <c r="F1152" s="7">
        <f t="shared" si="37"/>
        <v>0.2971360381861575</v>
      </c>
      <c r="G1152" s="3">
        <v>11</v>
      </c>
      <c r="H1152" s="3">
        <v>42</v>
      </c>
      <c r="I1152" s="7">
        <v>14.604917980214854</v>
      </c>
    </row>
    <row r="1153" spans="1:9" ht="11.25">
      <c r="A1153" s="18">
        <v>36992</v>
      </c>
      <c r="B1153" s="6">
        <v>6</v>
      </c>
      <c r="C1153" s="3">
        <v>34</v>
      </c>
      <c r="D1153" s="3">
        <v>20</v>
      </c>
      <c r="E1153" s="3">
        <v>314</v>
      </c>
      <c r="F1153" s="7">
        <f t="shared" si="37"/>
        <v>0.3747016706443914</v>
      </c>
      <c r="G1153" s="3">
        <v>11</v>
      </c>
      <c r="H1153" s="3">
        <v>42</v>
      </c>
      <c r="I1153" s="7">
        <v>16.63356049522388</v>
      </c>
    </row>
    <row r="1154" spans="1:9" ht="11.25">
      <c r="A1154" s="18">
        <v>36992</v>
      </c>
      <c r="B1154" s="6">
        <v>6</v>
      </c>
      <c r="C1154" s="3">
        <v>34</v>
      </c>
      <c r="D1154" s="3">
        <v>40</v>
      </c>
      <c r="E1154" s="3">
        <v>411</v>
      </c>
      <c r="F1154" s="7">
        <f t="shared" si="37"/>
        <v>0.4904534606205251</v>
      </c>
      <c r="G1154" s="3">
        <v>11</v>
      </c>
      <c r="H1154" s="3">
        <v>43</v>
      </c>
      <c r="I1154" s="7">
        <v>20.63925978818616</v>
      </c>
    </row>
    <row r="1155" spans="1:9" ht="11.25">
      <c r="A1155" s="18">
        <v>36992</v>
      </c>
      <c r="B1155" s="6">
        <v>6</v>
      </c>
      <c r="C1155" s="3">
        <v>34</v>
      </c>
      <c r="D1155" s="3">
        <v>60</v>
      </c>
      <c r="E1155" s="3">
        <v>408</v>
      </c>
      <c r="F1155" s="7">
        <f t="shared" si="37"/>
        <v>0.48687350835322196</v>
      </c>
      <c r="G1155" s="3">
        <v>11</v>
      </c>
      <c r="H1155" s="3">
        <v>43</v>
      </c>
      <c r="I1155" s="7">
        <v>20.500656352505967</v>
      </c>
    </row>
    <row r="1156" spans="1:9" ht="11.25">
      <c r="A1156" s="18">
        <v>36992</v>
      </c>
      <c r="B1156" s="6">
        <v>6</v>
      </c>
      <c r="C1156" s="3">
        <v>34</v>
      </c>
      <c r="D1156" s="3">
        <v>100</v>
      </c>
      <c r="E1156" s="3">
        <v>365</v>
      </c>
      <c r="F1156" s="7">
        <f t="shared" si="37"/>
        <v>0.43556085918854415</v>
      </c>
      <c r="G1156" s="3">
        <v>11</v>
      </c>
      <c r="H1156" s="3">
        <v>44</v>
      </c>
      <c r="I1156" s="7">
        <v>18.514007107756562</v>
      </c>
    </row>
    <row r="1157" spans="1:9" ht="11.25">
      <c r="A1157" s="18">
        <v>36992</v>
      </c>
      <c r="B1157" s="6">
        <v>6</v>
      </c>
      <c r="C1157" s="3">
        <v>35</v>
      </c>
      <c r="D1157" s="3">
        <v>5</v>
      </c>
      <c r="E1157" s="3">
        <v>176</v>
      </c>
      <c r="F1157" s="7">
        <f t="shared" si="37"/>
        <v>0.2100238663484487</v>
      </c>
      <c r="G1157" s="3">
        <v>11</v>
      </c>
      <c r="H1157" s="3">
        <v>46</v>
      </c>
      <c r="I1157" s="7">
        <v>10.99194720661764</v>
      </c>
    </row>
    <row r="1158" spans="1:9" ht="11.25">
      <c r="A1158" s="18">
        <v>36992</v>
      </c>
      <c r="B1158" s="6">
        <v>6</v>
      </c>
      <c r="C1158" s="3">
        <v>35</v>
      </c>
      <c r="D1158" s="3">
        <v>10</v>
      </c>
      <c r="E1158" s="3">
        <v>283</v>
      </c>
      <c r="F1158" s="7">
        <f t="shared" si="37"/>
        <v>0.33770883054892603</v>
      </c>
      <c r="G1158" s="3">
        <v>11</v>
      </c>
      <c r="H1158" s="3">
        <v>46</v>
      </c>
      <c r="I1158" s="7">
        <v>15.80569276218237</v>
      </c>
    </row>
    <row r="1159" spans="1:9" ht="11.25">
      <c r="A1159" s="18">
        <v>36992</v>
      </c>
      <c r="B1159" s="6">
        <v>6</v>
      </c>
      <c r="C1159" s="3">
        <v>35</v>
      </c>
      <c r="D1159" s="3">
        <v>20</v>
      </c>
      <c r="E1159" s="3">
        <v>383</v>
      </c>
      <c r="F1159" s="7">
        <f t="shared" si="37"/>
        <v>0.45704057279236276</v>
      </c>
      <c r="G1159" s="3">
        <v>11</v>
      </c>
      <c r="H1159" s="3">
        <v>46</v>
      </c>
      <c r="I1159" s="7">
        <v>17.56209056266198</v>
      </c>
    </row>
    <row r="1160" spans="1:9" ht="11.25">
      <c r="A1160" s="18">
        <v>36992</v>
      </c>
      <c r="B1160" s="6">
        <v>6</v>
      </c>
      <c r="C1160" s="3">
        <v>35</v>
      </c>
      <c r="D1160" s="3">
        <v>40</v>
      </c>
      <c r="E1160" s="3">
        <v>460</v>
      </c>
      <c r="F1160" s="7">
        <f t="shared" si="37"/>
        <v>0.548926014319809</v>
      </c>
      <c r="G1160" s="3">
        <v>11</v>
      </c>
      <c r="H1160" s="3">
        <v>47</v>
      </c>
      <c r="I1160" s="7">
        <v>22.90311590429594</v>
      </c>
    </row>
    <row r="1161" spans="1:9" ht="11.25">
      <c r="A1161" s="18">
        <v>36992</v>
      </c>
      <c r="B1161" s="6">
        <v>6</v>
      </c>
      <c r="C1161" s="3">
        <v>35</v>
      </c>
      <c r="D1161" s="3">
        <v>60</v>
      </c>
      <c r="E1161" s="3">
        <v>473</v>
      </c>
      <c r="F1161" s="7">
        <f t="shared" si="37"/>
        <v>0.5644391408114559</v>
      </c>
      <c r="G1161" s="3">
        <v>11</v>
      </c>
      <c r="H1161" s="3">
        <v>48</v>
      </c>
      <c r="I1161" s="7">
        <v>23.503730792243438</v>
      </c>
    </row>
    <row r="1162" spans="1:9" ht="11.25">
      <c r="A1162" s="18">
        <v>36992</v>
      </c>
      <c r="B1162" s="6">
        <v>6</v>
      </c>
      <c r="C1162" s="3">
        <v>35</v>
      </c>
      <c r="D1162" s="3">
        <v>100</v>
      </c>
      <c r="E1162" s="3">
        <v>472</v>
      </c>
      <c r="F1162" s="7">
        <f t="shared" si="37"/>
        <v>0.5632458233890215</v>
      </c>
      <c r="G1162" s="3">
        <v>11</v>
      </c>
      <c r="H1162" s="3">
        <v>49</v>
      </c>
      <c r="I1162" s="7">
        <v>23.457529647016706</v>
      </c>
    </row>
    <row r="1163" spans="1:9" ht="11.25">
      <c r="A1163" s="18">
        <v>36992</v>
      </c>
      <c r="B1163" s="6">
        <v>6</v>
      </c>
      <c r="C1163" s="3">
        <v>36</v>
      </c>
      <c r="D1163" s="3">
        <v>5</v>
      </c>
      <c r="E1163" s="3">
        <v>238</v>
      </c>
      <c r="F1163" s="7">
        <f t="shared" si="37"/>
        <v>0.2840095465393795</v>
      </c>
      <c r="G1163" s="3">
        <v>11</v>
      </c>
      <c r="H1163" s="3">
        <v>50</v>
      </c>
      <c r="I1163" s="7">
        <v>14.150852177784358</v>
      </c>
    </row>
    <row r="1164" spans="1:9" ht="11.25">
      <c r="A1164" s="18">
        <v>36992</v>
      </c>
      <c r="B1164" s="6">
        <v>6</v>
      </c>
      <c r="C1164" s="3">
        <v>36</v>
      </c>
      <c r="D1164" s="3">
        <v>10</v>
      </c>
      <c r="E1164" s="3">
        <v>340</v>
      </c>
      <c r="F1164" s="7">
        <f t="shared" si="37"/>
        <v>0.40572792362768495</v>
      </c>
      <c r="G1164" s="3">
        <v>11</v>
      </c>
      <c r="H1164" s="3">
        <v>50</v>
      </c>
      <c r="I1164" s="7">
        <v>17.131559097470387</v>
      </c>
    </row>
    <row r="1165" spans="1:9" ht="11.25">
      <c r="A1165" s="18">
        <v>36992</v>
      </c>
      <c r="B1165" s="6">
        <v>6</v>
      </c>
      <c r="C1165" s="3">
        <v>36</v>
      </c>
      <c r="D1165" s="3">
        <v>20</v>
      </c>
      <c r="E1165" s="3">
        <v>409</v>
      </c>
      <c r="F1165" s="7">
        <f t="shared" si="37"/>
        <v>0.4880668257756563</v>
      </c>
      <c r="G1165" s="3">
        <v>11</v>
      </c>
      <c r="H1165" s="3">
        <v>51</v>
      </c>
      <c r="I1165" s="7">
        <v>17.584734662507607</v>
      </c>
    </row>
    <row r="1166" spans="1:9" ht="11.25">
      <c r="A1166" s="18">
        <v>36992</v>
      </c>
      <c r="B1166" s="6">
        <v>6</v>
      </c>
      <c r="C1166" s="3">
        <v>36</v>
      </c>
      <c r="D1166" s="3">
        <v>40</v>
      </c>
      <c r="E1166" s="3">
        <v>464</v>
      </c>
      <c r="F1166" s="7">
        <f t="shared" si="37"/>
        <v>0.5536992840095465</v>
      </c>
      <c r="G1166" s="3">
        <v>11</v>
      </c>
      <c r="H1166" s="3">
        <v>52</v>
      </c>
      <c r="I1166" s="7">
        <v>23.08792048520286</v>
      </c>
    </row>
    <row r="1167" spans="1:9" ht="11.25">
      <c r="A1167" s="18">
        <v>36992</v>
      </c>
      <c r="B1167" s="6">
        <v>6</v>
      </c>
      <c r="C1167" s="3">
        <v>36</v>
      </c>
      <c r="D1167" s="3">
        <v>60</v>
      </c>
      <c r="E1167" s="3">
        <v>495</v>
      </c>
      <c r="F1167" s="7">
        <f>E1167/838</f>
        <v>0.5906921241050119</v>
      </c>
      <c r="G1167" s="3">
        <v>11</v>
      </c>
      <c r="H1167" s="3">
        <v>52</v>
      </c>
      <c r="I1167" s="7">
        <v>24.5201559872315</v>
      </c>
    </row>
    <row r="1168" spans="1:9" ht="11.25">
      <c r="A1168" s="18">
        <v>36992</v>
      </c>
      <c r="B1168" s="6">
        <v>6</v>
      </c>
      <c r="C1168" s="3">
        <v>36</v>
      </c>
      <c r="D1168" s="3">
        <v>100</v>
      </c>
      <c r="E1168" s="3">
        <v>510</v>
      </c>
      <c r="F1168" s="7">
        <f>E1168/838</f>
        <v>0.6085918854415274</v>
      </c>
      <c r="G1168" s="3">
        <v>11</v>
      </c>
      <c r="H1168" s="3">
        <v>53</v>
      </c>
      <c r="I1168" s="7">
        <v>25.21317316563246</v>
      </c>
    </row>
    <row r="1169" spans="1:9" ht="11.25">
      <c r="A1169" s="18">
        <v>36992</v>
      </c>
      <c r="B1169" s="6" t="s">
        <v>155</v>
      </c>
      <c r="C1169" s="3">
        <v>37</v>
      </c>
      <c r="D1169" s="3">
        <v>5</v>
      </c>
      <c r="E1169" s="3">
        <v>137</v>
      </c>
      <c r="F1169" s="7">
        <f aca="true" t="shared" si="38" ref="F1169:F1216">E1169/639</f>
        <v>0.21439749608763695</v>
      </c>
      <c r="G1169" s="3">
        <v>11</v>
      </c>
      <c r="H1169" s="3">
        <v>38</v>
      </c>
      <c r="I1169" s="7">
        <v>9.266311374003541</v>
      </c>
    </row>
    <row r="1170" spans="1:9" ht="11.25">
      <c r="A1170" s="18">
        <v>36992</v>
      </c>
      <c r="B1170" s="6" t="s">
        <v>155</v>
      </c>
      <c r="C1170" s="3">
        <v>37</v>
      </c>
      <c r="D1170" s="3">
        <v>10</v>
      </c>
      <c r="E1170" s="3">
        <v>221</v>
      </c>
      <c r="F1170" s="7">
        <f t="shared" si="38"/>
        <v>0.3458528951486698</v>
      </c>
      <c r="G1170" s="3">
        <v>11</v>
      </c>
      <c r="H1170" s="3">
        <v>38</v>
      </c>
      <c r="I1170" s="7">
        <v>12.802443301204933</v>
      </c>
    </row>
    <row r="1171" spans="1:9" ht="11.25">
      <c r="A1171" s="18">
        <v>36992</v>
      </c>
      <c r="B1171" s="6" t="s">
        <v>155</v>
      </c>
      <c r="C1171" s="3">
        <v>37</v>
      </c>
      <c r="D1171" s="3">
        <v>20</v>
      </c>
      <c r="E1171" s="3">
        <v>287</v>
      </c>
      <c r="F1171" s="7">
        <f t="shared" si="38"/>
        <v>0.4491392801251956</v>
      </c>
      <c r="G1171" s="3">
        <v>11</v>
      </c>
      <c r="H1171" s="3">
        <v>38</v>
      </c>
      <c r="I1171" s="7">
        <v>15.3777339329094</v>
      </c>
    </row>
    <row r="1172" spans="1:9" ht="11.25">
      <c r="A1172" s="18">
        <v>36992</v>
      </c>
      <c r="B1172" s="6" t="s">
        <v>155</v>
      </c>
      <c r="C1172" s="3">
        <v>37</v>
      </c>
      <c r="D1172" s="3">
        <v>40</v>
      </c>
      <c r="E1172" s="3">
        <v>333</v>
      </c>
      <c r="F1172" s="7">
        <f t="shared" si="38"/>
        <v>0.5211267605633803</v>
      </c>
      <c r="G1172" s="3">
        <v>11</v>
      </c>
      <c r="H1172" s="3">
        <v>38</v>
      </c>
      <c r="I1172" s="7">
        <v>16.886815729577464</v>
      </c>
    </row>
    <row r="1173" spans="1:9" ht="11.25">
      <c r="A1173" s="18">
        <v>36992</v>
      </c>
      <c r="B1173" s="6" t="s">
        <v>155</v>
      </c>
      <c r="C1173" s="3">
        <v>37</v>
      </c>
      <c r="D1173" s="3">
        <v>60</v>
      </c>
      <c r="E1173" s="3">
        <v>340</v>
      </c>
      <c r="F1173" s="7">
        <f t="shared" si="38"/>
        <v>0.5320813771517997</v>
      </c>
      <c r="G1173" s="3">
        <v>11</v>
      </c>
      <c r="H1173" s="3">
        <v>39</v>
      </c>
      <c r="I1173" s="7">
        <v>17.14593536713615</v>
      </c>
    </row>
    <row r="1174" spans="1:9" ht="11.25">
      <c r="A1174" s="18">
        <v>36992</v>
      </c>
      <c r="B1174" s="6" t="s">
        <v>155</v>
      </c>
      <c r="C1174" s="3">
        <v>37</v>
      </c>
      <c r="D1174" s="3">
        <v>100</v>
      </c>
      <c r="E1174" s="3">
        <v>349</v>
      </c>
      <c r="F1174" s="7">
        <f t="shared" si="38"/>
        <v>0.5461658841940532</v>
      </c>
      <c r="G1174" s="3">
        <v>11</v>
      </c>
      <c r="H1174" s="3">
        <v>39</v>
      </c>
      <c r="I1174" s="7">
        <v>17.47908918685446</v>
      </c>
    </row>
    <row r="1175" spans="1:9" ht="11.25">
      <c r="A1175" s="18">
        <v>36992</v>
      </c>
      <c r="B1175" s="6" t="s">
        <v>155</v>
      </c>
      <c r="C1175" s="3">
        <v>38</v>
      </c>
      <c r="D1175" s="3">
        <v>5</v>
      </c>
      <c r="E1175" s="3">
        <v>133</v>
      </c>
      <c r="F1175" s="7">
        <f t="shared" si="38"/>
        <v>0.2081377151799687</v>
      </c>
      <c r="G1175" s="3">
        <v>11</v>
      </c>
      <c r="H1175" s="3">
        <v>41</v>
      </c>
      <c r="I1175" s="7">
        <v>9.090702850853372</v>
      </c>
    </row>
    <row r="1176" spans="1:9" ht="11.25">
      <c r="A1176" s="18">
        <v>36992</v>
      </c>
      <c r="B1176" s="6" t="s">
        <v>155</v>
      </c>
      <c r="C1176" s="3">
        <v>38</v>
      </c>
      <c r="D1176" s="3">
        <v>10</v>
      </c>
      <c r="E1176" s="3">
        <v>261</v>
      </c>
      <c r="F1176" s="7">
        <f t="shared" si="38"/>
        <v>0.4084507042253521</v>
      </c>
      <c r="G1176" s="3">
        <v>11</v>
      </c>
      <c r="H1176" s="3">
        <v>42</v>
      </c>
      <c r="I1176" s="7">
        <v>14.384561127415193</v>
      </c>
    </row>
    <row r="1177" spans="1:9" ht="11.25">
      <c r="A1177" s="18">
        <v>36992</v>
      </c>
      <c r="B1177" s="6" t="s">
        <v>155</v>
      </c>
      <c r="C1177" s="3">
        <v>38</v>
      </c>
      <c r="D1177" s="3">
        <v>20</v>
      </c>
      <c r="E1177" s="3">
        <v>1533</v>
      </c>
      <c r="F1177" s="7">
        <f t="shared" si="38"/>
        <v>2.39906103286385</v>
      </c>
      <c r="G1177" s="3">
        <v>11</v>
      </c>
      <c r="H1177" s="3">
        <v>42</v>
      </c>
      <c r="I1177" s="7">
        <v>30.459122639549026</v>
      </c>
    </row>
    <row r="1178" spans="1:9" ht="11.25">
      <c r="A1178" s="18">
        <v>36992</v>
      </c>
      <c r="B1178" s="6" t="s">
        <v>155</v>
      </c>
      <c r="C1178" s="3">
        <v>38</v>
      </c>
      <c r="D1178" s="3">
        <v>40</v>
      </c>
      <c r="E1178" s="3">
        <v>2373</v>
      </c>
      <c r="F1178" s="7">
        <f t="shared" si="38"/>
        <v>3.7136150234741785</v>
      </c>
      <c r="G1178" s="3">
        <v>11</v>
      </c>
      <c r="H1178" s="3">
        <v>43</v>
      </c>
      <c r="I1178" s="7">
        <v>92.40168153239438</v>
      </c>
    </row>
    <row r="1179" spans="1:9" ht="11.25">
      <c r="A1179" s="18">
        <v>36992</v>
      </c>
      <c r="B1179" s="6" t="s">
        <v>155</v>
      </c>
      <c r="C1179" s="3">
        <v>38</v>
      </c>
      <c r="D1179" s="3">
        <v>60</v>
      </c>
      <c r="E1179" s="3">
        <v>1016</v>
      </c>
      <c r="F1179" s="7">
        <f t="shared" si="38"/>
        <v>1.589984350547731</v>
      </c>
      <c r="G1179" s="3">
        <v>11</v>
      </c>
      <c r="H1179" s="3">
        <v>43</v>
      </c>
      <c r="I1179" s="7">
        <v>42.1694889370892</v>
      </c>
    </row>
    <row r="1180" spans="1:9" ht="11.25">
      <c r="A1180" s="18">
        <v>36992</v>
      </c>
      <c r="B1180" s="6" t="s">
        <v>155</v>
      </c>
      <c r="C1180" s="3">
        <v>38</v>
      </c>
      <c r="D1180" s="3">
        <v>100</v>
      </c>
      <c r="E1180" s="3">
        <v>658</v>
      </c>
      <c r="F1180" s="7">
        <f t="shared" si="38"/>
        <v>1.029733959311424</v>
      </c>
      <c r="G1180" s="3">
        <v>11</v>
      </c>
      <c r="H1180" s="3">
        <v>44</v>
      </c>
      <c r="I1180" s="7">
        <v>28.91737033051643</v>
      </c>
    </row>
    <row r="1181" spans="1:9" ht="11.25">
      <c r="A1181" s="18">
        <v>36992</v>
      </c>
      <c r="B1181" s="6" t="s">
        <v>155</v>
      </c>
      <c r="C1181" s="3">
        <v>39</v>
      </c>
      <c r="D1181" s="3">
        <v>5</v>
      </c>
      <c r="E1181" s="3">
        <v>744</v>
      </c>
      <c r="F1181" s="7">
        <f t="shared" si="38"/>
        <v>1.164319248826291</v>
      </c>
      <c r="G1181" s="3">
        <v>11</v>
      </c>
      <c r="H1181" s="3">
        <v>45</v>
      </c>
      <c r="I1181" s="7">
        <v>28.30635412851947</v>
      </c>
    </row>
    <row r="1182" spans="1:9" ht="11.25">
      <c r="A1182" s="18">
        <v>36992</v>
      </c>
      <c r="B1182" s="6" t="s">
        <v>155</v>
      </c>
      <c r="C1182" s="3">
        <v>39</v>
      </c>
      <c r="D1182" s="3">
        <v>10</v>
      </c>
      <c r="E1182" s="3">
        <v>1254</v>
      </c>
      <c r="F1182" s="7">
        <f t="shared" si="38"/>
        <v>1.9624413145539905</v>
      </c>
      <c r="G1182" s="3">
        <v>11</v>
      </c>
      <c r="H1182" s="3">
        <v>45</v>
      </c>
      <c r="I1182" s="7">
        <v>32.61696029535145</v>
      </c>
    </row>
    <row r="1183" spans="1:9" ht="11.25">
      <c r="A1183" s="18">
        <v>36992</v>
      </c>
      <c r="B1183" s="6" t="s">
        <v>155</v>
      </c>
      <c r="C1183" s="3">
        <v>39</v>
      </c>
      <c r="D1183" s="3">
        <v>20</v>
      </c>
      <c r="E1183" s="3">
        <v>293</v>
      </c>
      <c r="F1183" s="7">
        <f t="shared" si="38"/>
        <v>0.458528951486698</v>
      </c>
      <c r="G1183" s="3">
        <v>11</v>
      </c>
      <c r="H1183" s="3">
        <v>46</v>
      </c>
      <c r="I1183" s="7">
        <v>15.602988772606109</v>
      </c>
    </row>
    <row r="1184" spans="1:9" ht="11.25">
      <c r="A1184" s="18">
        <v>36992</v>
      </c>
      <c r="B1184" s="6" t="s">
        <v>155</v>
      </c>
      <c r="C1184" s="3">
        <v>39</v>
      </c>
      <c r="D1184" s="3">
        <v>40</v>
      </c>
      <c r="E1184" s="3">
        <v>387</v>
      </c>
      <c r="F1184" s="7">
        <f t="shared" si="38"/>
        <v>0.6056338028169014</v>
      </c>
      <c r="G1184" s="3">
        <v>11</v>
      </c>
      <c r="H1184" s="3">
        <v>46</v>
      </c>
      <c r="I1184" s="7">
        <v>18.885738647887322</v>
      </c>
    </row>
    <row r="1185" spans="1:9" ht="11.25">
      <c r="A1185" s="18">
        <v>36992</v>
      </c>
      <c r="B1185" s="6" t="s">
        <v>155</v>
      </c>
      <c r="C1185" s="3">
        <v>39</v>
      </c>
      <c r="D1185" s="3">
        <v>60</v>
      </c>
      <c r="E1185" s="3">
        <v>380</v>
      </c>
      <c r="F1185" s="7">
        <f t="shared" si="38"/>
        <v>0.594679186228482</v>
      </c>
      <c r="G1185" s="3">
        <v>11</v>
      </c>
      <c r="H1185" s="3">
        <v>47</v>
      </c>
      <c r="I1185" s="7">
        <v>18.62661901032864</v>
      </c>
    </row>
    <row r="1186" spans="1:9" ht="11.25">
      <c r="A1186" s="18">
        <v>36992</v>
      </c>
      <c r="B1186" s="6" t="s">
        <v>155</v>
      </c>
      <c r="C1186" s="3">
        <v>39</v>
      </c>
      <c r="D1186" s="3">
        <v>100</v>
      </c>
      <c r="E1186" s="3">
        <v>375</v>
      </c>
      <c r="F1186" s="7">
        <f t="shared" si="38"/>
        <v>0.5868544600938967</v>
      </c>
      <c r="G1186" s="3">
        <v>11</v>
      </c>
      <c r="H1186" s="3">
        <v>47</v>
      </c>
      <c r="I1186" s="7">
        <v>18.441533554929578</v>
      </c>
    </row>
    <row r="1187" spans="1:9" ht="11.25">
      <c r="A1187" s="18">
        <v>36992</v>
      </c>
      <c r="B1187" s="6" t="s">
        <v>155</v>
      </c>
      <c r="C1187" s="3">
        <v>40</v>
      </c>
      <c r="D1187" s="3">
        <v>5</v>
      </c>
      <c r="E1187" s="3">
        <v>1146</v>
      </c>
      <c r="F1187" s="7">
        <f t="shared" si="38"/>
        <v>1.7934272300469483</v>
      </c>
      <c r="G1187" s="3">
        <v>11</v>
      </c>
      <c r="H1187" s="3">
        <v>48</v>
      </c>
      <c r="I1187" s="7">
        <v>32.59480633931098</v>
      </c>
    </row>
    <row r="1188" spans="1:9" ht="11.25">
      <c r="A1188" s="18">
        <v>36992</v>
      </c>
      <c r="B1188" s="6" t="s">
        <v>155</v>
      </c>
      <c r="C1188" s="3">
        <v>40</v>
      </c>
      <c r="D1188" s="3">
        <v>10</v>
      </c>
      <c r="E1188" s="3">
        <v>149</v>
      </c>
      <c r="F1188" s="7">
        <f t="shared" si="38"/>
        <v>0.23317683881064163</v>
      </c>
      <c r="G1188" s="3">
        <v>11</v>
      </c>
      <c r="H1188" s="3">
        <v>48</v>
      </c>
      <c r="I1188" s="7">
        <v>9.78919805880594</v>
      </c>
    </row>
    <row r="1189" spans="1:9" ht="11.25">
      <c r="A1189" s="18">
        <v>36992</v>
      </c>
      <c r="B1189" s="6" t="s">
        <v>155</v>
      </c>
      <c r="C1189" s="3">
        <v>40</v>
      </c>
      <c r="D1189" s="3">
        <v>20</v>
      </c>
      <c r="E1189" s="3">
        <v>278</v>
      </c>
      <c r="F1189" s="7">
        <f t="shared" si="38"/>
        <v>0.4350547730829421</v>
      </c>
      <c r="G1189" s="3">
        <v>11</v>
      </c>
      <c r="H1189" s="3">
        <v>49</v>
      </c>
      <c r="I1189" s="7">
        <v>15.037082145096134</v>
      </c>
    </row>
    <row r="1190" spans="1:9" ht="11.25">
      <c r="A1190" s="18">
        <v>36992</v>
      </c>
      <c r="B1190" s="6" t="s">
        <v>155</v>
      </c>
      <c r="C1190" s="3">
        <v>40</v>
      </c>
      <c r="D1190" s="3">
        <v>40</v>
      </c>
      <c r="E1190" s="3">
        <v>337</v>
      </c>
      <c r="F1190" s="7">
        <f t="shared" si="38"/>
        <v>0.5273865414710485</v>
      </c>
      <c r="G1190" s="3">
        <v>11</v>
      </c>
      <c r="H1190" s="3">
        <v>50</v>
      </c>
      <c r="I1190" s="7">
        <v>17.03488409389671</v>
      </c>
    </row>
    <row r="1191" spans="1:9" ht="11.25">
      <c r="A1191" s="18">
        <v>36992</v>
      </c>
      <c r="B1191" s="6" t="s">
        <v>155</v>
      </c>
      <c r="C1191" s="3">
        <v>40</v>
      </c>
      <c r="D1191" s="3">
        <v>60</v>
      </c>
      <c r="E1191" s="3">
        <v>358</v>
      </c>
      <c r="F1191" s="7">
        <f t="shared" si="38"/>
        <v>0.5602503912363067</v>
      </c>
      <c r="G1191" s="3">
        <v>11</v>
      </c>
      <c r="H1191" s="3">
        <v>50</v>
      </c>
      <c r="I1191" s="7">
        <v>17.81224300657277</v>
      </c>
    </row>
    <row r="1192" spans="1:9" ht="11.25">
      <c r="A1192" s="18">
        <v>36992</v>
      </c>
      <c r="B1192" s="6" t="s">
        <v>155</v>
      </c>
      <c r="C1192" s="3">
        <v>40</v>
      </c>
      <c r="D1192" s="3">
        <v>100</v>
      </c>
      <c r="E1192" s="3">
        <v>386</v>
      </c>
      <c r="F1192" s="7">
        <f t="shared" si="38"/>
        <v>0.6040688575899843</v>
      </c>
      <c r="G1192" s="3">
        <v>11</v>
      </c>
      <c r="H1192" s="3">
        <v>51</v>
      </c>
      <c r="I1192" s="7">
        <v>18.84872155680751</v>
      </c>
    </row>
    <row r="1193" spans="1:9" ht="11.25">
      <c r="A1193" s="18">
        <v>36992</v>
      </c>
      <c r="B1193" s="6" t="s">
        <v>155</v>
      </c>
      <c r="C1193" s="3">
        <v>41</v>
      </c>
      <c r="D1193" s="3">
        <v>5</v>
      </c>
      <c r="E1193" s="3">
        <v>2073</v>
      </c>
      <c r="F1193" s="7">
        <f t="shared" si="38"/>
        <v>3.244131455399061</v>
      </c>
      <c r="G1193" s="3">
        <v>11</v>
      </c>
      <c r="H1193" s="3">
        <v>52</v>
      </c>
      <c r="I1193" s="7">
        <v>17.209688053950927</v>
      </c>
    </row>
    <row r="1194" spans="1:9" ht="11.25">
      <c r="A1194" s="18">
        <v>36992</v>
      </c>
      <c r="B1194" s="6" t="s">
        <v>155</v>
      </c>
      <c r="C1194" s="3">
        <v>41</v>
      </c>
      <c r="D1194" s="3">
        <v>10</v>
      </c>
      <c r="E1194" s="3">
        <v>250</v>
      </c>
      <c r="F1194" s="7">
        <f t="shared" si="38"/>
        <v>0.39123630672926446</v>
      </c>
      <c r="G1194" s="3">
        <v>11</v>
      </c>
      <c r="H1194" s="3">
        <v>52</v>
      </c>
      <c r="I1194" s="7">
        <v>13.956023017930008</v>
      </c>
    </row>
    <row r="1195" spans="1:9" ht="11.25">
      <c r="A1195" s="18">
        <v>36992</v>
      </c>
      <c r="B1195" s="6" t="s">
        <v>155</v>
      </c>
      <c r="C1195" s="3">
        <v>41</v>
      </c>
      <c r="D1195" s="3">
        <v>20</v>
      </c>
      <c r="E1195" s="3">
        <v>319</v>
      </c>
      <c r="F1195" s="7">
        <f t="shared" si="38"/>
        <v>0.49921752738654146</v>
      </c>
      <c r="G1195" s="3">
        <v>11</v>
      </c>
      <c r="H1195" s="3">
        <v>53</v>
      </c>
      <c r="I1195" s="7">
        <v>16.562024577816715</v>
      </c>
    </row>
    <row r="1196" spans="1:9" ht="11.25">
      <c r="A1196" s="18">
        <v>36992</v>
      </c>
      <c r="B1196" s="6" t="s">
        <v>155</v>
      </c>
      <c r="C1196" s="3">
        <v>41</v>
      </c>
      <c r="D1196" s="3">
        <v>40</v>
      </c>
      <c r="E1196" s="3">
        <v>351</v>
      </c>
      <c r="F1196" s="7">
        <f t="shared" si="38"/>
        <v>0.5492957746478874</v>
      </c>
      <c r="G1196" s="3">
        <v>11</v>
      </c>
      <c r="H1196" s="3">
        <v>53</v>
      </c>
      <c r="I1196" s="7">
        <v>17.553123369014084</v>
      </c>
    </row>
    <row r="1197" spans="1:9" ht="11.25">
      <c r="A1197" s="18">
        <v>36992</v>
      </c>
      <c r="B1197" s="6" t="s">
        <v>155</v>
      </c>
      <c r="C1197" s="3">
        <v>41</v>
      </c>
      <c r="D1197" s="3">
        <v>60</v>
      </c>
      <c r="E1197" s="3">
        <v>359</v>
      </c>
      <c r="F1197" s="7">
        <f t="shared" si="38"/>
        <v>0.5618153364632238</v>
      </c>
      <c r="G1197" s="3">
        <v>11</v>
      </c>
      <c r="H1197" s="3">
        <v>54</v>
      </c>
      <c r="I1197" s="7">
        <v>17.849260097652582</v>
      </c>
    </row>
    <row r="1198" spans="1:9" ht="11.25">
      <c r="A1198" s="18">
        <v>36992</v>
      </c>
      <c r="B1198" s="6" t="s">
        <v>155</v>
      </c>
      <c r="C1198" s="3">
        <v>41</v>
      </c>
      <c r="D1198" s="3">
        <v>100</v>
      </c>
      <c r="E1198" s="3">
        <v>377</v>
      </c>
      <c r="F1198" s="7">
        <f t="shared" si="38"/>
        <v>0.5899843505477308</v>
      </c>
      <c r="G1198" s="3">
        <v>11</v>
      </c>
      <c r="H1198" s="3">
        <v>54</v>
      </c>
      <c r="I1198" s="7">
        <v>18.5155677370892</v>
      </c>
    </row>
    <row r="1199" spans="1:9" ht="11.25">
      <c r="A1199" s="18">
        <v>36992</v>
      </c>
      <c r="B1199" s="6" t="s">
        <v>155</v>
      </c>
      <c r="C1199" s="3">
        <v>42</v>
      </c>
      <c r="D1199" s="3">
        <v>5</v>
      </c>
      <c r="E1199" s="3">
        <v>171</v>
      </c>
      <c r="F1199" s="7">
        <f t="shared" si="38"/>
        <v>0.2676056338028169</v>
      </c>
      <c r="G1199" s="3">
        <v>11</v>
      </c>
      <c r="H1199" s="3">
        <v>56</v>
      </c>
      <c r="I1199" s="7">
        <v>10.732478409502082</v>
      </c>
    </row>
    <row r="1200" spans="1:9" ht="11.25">
      <c r="A1200" s="18">
        <v>36992</v>
      </c>
      <c r="B1200" s="6" t="s">
        <v>155</v>
      </c>
      <c r="C1200" s="3">
        <v>42</v>
      </c>
      <c r="D1200" s="3">
        <v>10</v>
      </c>
      <c r="E1200" s="3">
        <v>753</v>
      </c>
      <c r="F1200" s="7">
        <f t="shared" si="38"/>
        <v>1.1784037558685445</v>
      </c>
      <c r="G1200" s="3">
        <v>11</v>
      </c>
      <c r="H1200" s="3">
        <v>56</v>
      </c>
      <c r="I1200" s="7">
        <v>28.474925893268523</v>
      </c>
    </row>
    <row r="1201" spans="1:9" ht="11.25">
      <c r="A1201" s="18">
        <v>36992</v>
      </c>
      <c r="B1201" s="6" t="s">
        <v>155</v>
      </c>
      <c r="C1201" s="3">
        <v>42</v>
      </c>
      <c r="D1201" s="3">
        <v>20</v>
      </c>
      <c r="E1201" s="3">
        <v>335</v>
      </c>
      <c r="F1201" s="7">
        <f t="shared" si="38"/>
        <v>0.5242566510172144</v>
      </c>
      <c r="G1201" s="3">
        <v>11</v>
      </c>
      <c r="H1201" s="3">
        <v>56</v>
      </c>
      <c r="I1201" s="7">
        <v>17.138414361677942</v>
      </c>
    </row>
    <row r="1202" spans="1:9" ht="11.25">
      <c r="A1202" s="18">
        <v>36992</v>
      </c>
      <c r="B1202" s="6" t="s">
        <v>155</v>
      </c>
      <c r="C1202" s="3">
        <v>42</v>
      </c>
      <c r="D1202" s="3">
        <v>40</v>
      </c>
      <c r="E1202" s="3">
        <v>374</v>
      </c>
      <c r="F1202" s="7">
        <f t="shared" si="38"/>
        <v>0.5852895148669797</v>
      </c>
      <c r="G1202" s="3">
        <v>11</v>
      </c>
      <c r="H1202" s="3">
        <v>57</v>
      </c>
      <c r="I1202" s="7">
        <v>18.404516463849767</v>
      </c>
    </row>
    <row r="1203" spans="1:9" ht="11.25">
      <c r="A1203" s="18">
        <v>36992</v>
      </c>
      <c r="B1203" s="6" t="s">
        <v>155</v>
      </c>
      <c r="C1203" s="3">
        <v>42</v>
      </c>
      <c r="D1203" s="3">
        <v>60</v>
      </c>
      <c r="E1203" s="3">
        <v>356</v>
      </c>
      <c r="F1203" s="7">
        <f t="shared" si="38"/>
        <v>0.5571205007824727</v>
      </c>
      <c r="G1203" s="3">
        <v>11</v>
      </c>
      <c r="H1203" s="3">
        <v>57</v>
      </c>
      <c r="I1203" s="7">
        <v>17.738208824413146</v>
      </c>
    </row>
    <row r="1204" spans="1:9" ht="11.25">
      <c r="A1204" s="18">
        <v>36992</v>
      </c>
      <c r="B1204" s="6" t="s">
        <v>155</v>
      </c>
      <c r="C1204" s="3">
        <v>42</v>
      </c>
      <c r="D1204" s="3">
        <v>100</v>
      </c>
      <c r="E1204" s="3">
        <v>252</v>
      </c>
      <c r="F1204" s="7">
        <f t="shared" si="38"/>
        <v>0.39436619718309857</v>
      </c>
      <c r="G1204" s="3">
        <v>11</v>
      </c>
      <c r="H1204" s="3">
        <v>58</v>
      </c>
      <c r="I1204" s="7">
        <v>13.888431352112676</v>
      </c>
    </row>
    <row r="1205" spans="1:9" ht="11.25">
      <c r="A1205" s="18">
        <v>36992</v>
      </c>
      <c r="B1205" s="6" t="s">
        <v>155</v>
      </c>
      <c r="C1205" s="3">
        <v>43</v>
      </c>
      <c r="D1205" s="3">
        <v>5</v>
      </c>
      <c r="E1205" s="3">
        <v>136</v>
      </c>
      <c r="F1205" s="7">
        <f t="shared" si="38"/>
        <v>0.21283255086071987</v>
      </c>
      <c r="G1205" s="3">
        <v>11</v>
      </c>
      <c r="H1205" s="3">
        <v>59</v>
      </c>
      <c r="I1205" s="7">
        <v>9.222470788288625</v>
      </c>
    </row>
    <row r="1206" spans="1:9" ht="11.25">
      <c r="A1206" s="18">
        <v>36992</v>
      </c>
      <c r="B1206" s="6" t="s">
        <v>155</v>
      </c>
      <c r="C1206" s="3">
        <v>43</v>
      </c>
      <c r="D1206" s="3">
        <v>10</v>
      </c>
      <c r="E1206" s="3">
        <v>393</v>
      </c>
      <c r="F1206" s="7">
        <f t="shared" si="38"/>
        <v>0.6150234741784038</v>
      </c>
      <c r="G1206" s="3">
        <v>12</v>
      </c>
      <c r="H1206" s="3">
        <v>0</v>
      </c>
      <c r="I1206" s="7">
        <v>19.139776844270315</v>
      </c>
    </row>
    <row r="1207" spans="1:9" ht="11.25">
      <c r="A1207" s="18">
        <v>36992</v>
      </c>
      <c r="B1207" s="6" t="s">
        <v>155</v>
      </c>
      <c r="C1207" s="3">
        <v>43</v>
      </c>
      <c r="D1207" s="3">
        <v>20</v>
      </c>
      <c r="E1207" s="3">
        <v>402</v>
      </c>
      <c r="F1207" s="7">
        <f t="shared" si="38"/>
        <v>0.6291079812206573</v>
      </c>
      <c r="G1207" s="3">
        <v>12</v>
      </c>
      <c r="H1207" s="3">
        <v>0</v>
      </c>
      <c r="I1207" s="7">
        <v>19.437962531971166</v>
      </c>
    </row>
    <row r="1208" spans="1:9" ht="11.25">
      <c r="A1208" s="18">
        <v>36992</v>
      </c>
      <c r="B1208" s="6" t="s">
        <v>155</v>
      </c>
      <c r="C1208" s="3">
        <v>43</v>
      </c>
      <c r="D1208" s="3">
        <v>40</v>
      </c>
      <c r="E1208" s="3">
        <v>716</v>
      </c>
      <c r="F1208" s="7">
        <f t="shared" si="38"/>
        <v>1.1205007824726134</v>
      </c>
      <c r="G1208" s="3">
        <v>12</v>
      </c>
      <c r="H1208" s="3">
        <v>1</v>
      </c>
      <c r="I1208" s="7">
        <v>31.06436161314554</v>
      </c>
    </row>
    <row r="1209" spans="1:9" ht="11.25">
      <c r="A1209" s="18">
        <v>36992</v>
      </c>
      <c r="B1209" s="6" t="s">
        <v>155</v>
      </c>
      <c r="C1209" s="3">
        <v>43</v>
      </c>
      <c r="D1209" s="3">
        <v>60</v>
      </c>
      <c r="E1209" s="3">
        <v>716</v>
      </c>
      <c r="F1209" s="7">
        <f t="shared" si="38"/>
        <v>1.1205007824726134</v>
      </c>
      <c r="G1209" s="3">
        <v>12</v>
      </c>
      <c r="H1209" s="3">
        <v>1</v>
      </c>
      <c r="I1209" s="7">
        <v>31.06436161314554</v>
      </c>
    </row>
    <row r="1210" spans="1:9" ht="11.25">
      <c r="A1210" s="18">
        <v>36992</v>
      </c>
      <c r="B1210" s="6" t="s">
        <v>155</v>
      </c>
      <c r="C1210" s="3">
        <v>43</v>
      </c>
      <c r="D1210" s="3">
        <v>100</v>
      </c>
      <c r="E1210" s="3">
        <v>389</v>
      </c>
      <c r="F1210" s="7">
        <f t="shared" si="38"/>
        <v>0.6087636932707355</v>
      </c>
      <c r="G1210" s="3">
        <v>12</v>
      </c>
      <c r="H1210" s="3">
        <v>1</v>
      </c>
      <c r="I1210" s="7">
        <v>18.959772830046948</v>
      </c>
    </row>
    <row r="1211" spans="1:9" ht="11.25">
      <c r="A1211" s="18">
        <v>36992</v>
      </c>
      <c r="B1211" s="6" t="s">
        <v>155</v>
      </c>
      <c r="C1211" s="3">
        <v>44</v>
      </c>
      <c r="D1211" s="3">
        <v>5</v>
      </c>
      <c r="E1211" s="3">
        <v>151</v>
      </c>
      <c r="F1211" s="7">
        <f t="shared" si="38"/>
        <v>0.23630672926447574</v>
      </c>
      <c r="G1211" s="3">
        <v>12</v>
      </c>
      <c r="H1211" s="3">
        <v>3</v>
      </c>
      <c r="I1211" s="7">
        <v>9.87577141892849</v>
      </c>
    </row>
    <row r="1212" spans="1:9" ht="11.25">
      <c r="A1212" s="18">
        <v>36992</v>
      </c>
      <c r="B1212" s="6" t="s">
        <v>155</v>
      </c>
      <c r="C1212" s="3">
        <v>44</v>
      </c>
      <c r="D1212" s="3">
        <v>10</v>
      </c>
      <c r="E1212" s="3">
        <v>870</v>
      </c>
      <c r="F1212" s="7">
        <f t="shared" si="38"/>
        <v>1.3615023474178405</v>
      </c>
      <c r="G1212" s="3">
        <v>12</v>
      </c>
      <c r="H1212" s="3">
        <v>4</v>
      </c>
      <c r="I1212" s="7">
        <v>30.36392634811876</v>
      </c>
    </row>
    <row r="1213" spans="1:9" ht="11.25">
      <c r="A1213" s="18">
        <v>36992</v>
      </c>
      <c r="B1213" s="6" t="s">
        <v>155</v>
      </c>
      <c r="C1213" s="3">
        <v>44</v>
      </c>
      <c r="D1213" s="3">
        <v>20</v>
      </c>
      <c r="E1213" s="3">
        <v>485</v>
      </c>
      <c r="F1213" s="7">
        <f t="shared" si="38"/>
        <v>0.758998435054773</v>
      </c>
      <c r="G1213" s="3">
        <v>12</v>
      </c>
      <c r="H1213" s="3">
        <v>4</v>
      </c>
      <c r="I1213" s="7">
        <v>22.03124448257547</v>
      </c>
    </row>
    <row r="1214" spans="1:9" ht="11.25">
      <c r="A1214" s="18">
        <v>36992</v>
      </c>
      <c r="B1214" s="6" t="s">
        <v>155</v>
      </c>
      <c r="C1214" s="3">
        <v>44</v>
      </c>
      <c r="D1214" s="3">
        <v>40</v>
      </c>
      <c r="E1214" s="3">
        <v>453</v>
      </c>
      <c r="F1214" s="7">
        <f t="shared" si="38"/>
        <v>0.7089201877934272</v>
      </c>
      <c r="G1214" s="3">
        <v>12</v>
      </c>
      <c r="H1214" s="3">
        <v>5</v>
      </c>
      <c r="I1214" s="7">
        <v>21.32886665915493</v>
      </c>
    </row>
    <row r="1215" spans="1:9" ht="11.25">
      <c r="A1215" s="18">
        <v>36992</v>
      </c>
      <c r="B1215" s="6" t="s">
        <v>155</v>
      </c>
      <c r="C1215" s="3">
        <v>44</v>
      </c>
      <c r="D1215" s="3">
        <v>60</v>
      </c>
      <c r="E1215" s="3">
        <v>391</v>
      </c>
      <c r="F1215" s="7">
        <f t="shared" si="38"/>
        <v>0.6118935837245696</v>
      </c>
      <c r="G1215" s="3">
        <v>12</v>
      </c>
      <c r="H1215" s="3">
        <v>5</v>
      </c>
      <c r="I1215" s="7">
        <v>19.03380701220657</v>
      </c>
    </row>
    <row r="1216" spans="1:9" ht="11.25">
      <c r="A1216" s="18">
        <v>36992</v>
      </c>
      <c r="B1216" s="6" t="s">
        <v>155</v>
      </c>
      <c r="C1216" s="3">
        <v>44</v>
      </c>
      <c r="D1216" s="3">
        <v>100</v>
      </c>
      <c r="E1216" s="3">
        <v>867</v>
      </c>
      <c r="F1216" s="7">
        <f t="shared" si="38"/>
        <v>1.3568075117370892</v>
      </c>
      <c r="G1216" s="3">
        <v>12</v>
      </c>
      <c r="H1216" s="3">
        <v>6</v>
      </c>
      <c r="I1216" s="7">
        <v>36.653942366197185</v>
      </c>
    </row>
    <row r="1217" spans="1:9" ht="11.25">
      <c r="A1217" s="18">
        <v>36992</v>
      </c>
      <c r="B1217" s="6">
        <v>6</v>
      </c>
      <c r="C1217" s="3">
        <v>25</v>
      </c>
      <c r="D1217" s="3">
        <v>5</v>
      </c>
      <c r="E1217" s="3">
        <v>139</v>
      </c>
      <c r="F1217" s="7">
        <f aca="true" t="shared" si="39" ref="F1217:F1248">E1217/838</f>
        <v>0.1658711217183771</v>
      </c>
      <c r="G1217" s="3">
        <v>16</v>
      </c>
      <c r="H1217" s="3">
        <v>29</v>
      </c>
      <c r="I1217" s="7">
        <v>8.621503397619632</v>
      </c>
    </row>
    <row r="1218" spans="1:9" ht="11.25">
      <c r="A1218" s="18">
        <v>36992</v>
      </c>
      <c r="B1218" s="6">
        <v>6</v>
      </c>
      <c r="C1218" s="3">
        <v>25</v>
      </c>
      <c r="D1218" s="3">
        <v>10</v>
      </c>
      <c r="E1218" s="3">
        <v>255</v>
      </c>
      <c r="F1218" s="7">
        <f t="shared" si="39"/>
        <v>0.3042959427207637</v>
      </c>
      <c r="G1218" s="3">
        <v>16</v>
      </c>
      <c r="H1218" s="3">
        <v>29</v>
      </c>
      <c r="I1218" s="7">
        <v>14.839076813776977</v>
      </c>
    </row>
    <row r="1219" spans="1:9" ht="11.25">
      <c r="A1219" s="18">
        <v>36992</v>
      </c>
      <c r="B1219" s="6">
        <v>6</v>
      </c>
      <c r="C1219" s="3">
        <v>25</v>
      </c>
      <c r="D1219" s="3">
        <v>20</v>
      </c>
      <c r="E1219" s="3">
        <v>361</v>
      </c>
      <c r="F1219" s="7">
        <f t="shared" si="39"/>
        <v>0.4307875894988067</v>
      </c>
      <c r="G1219" s="3">
        <v>16</v>
      </c>
      <c r="H1219" s="3">
        <v>30</v>
      </c>
      <c r="I1219" s="7">
        <v>17.403026504226446</v>
      </c>
    </row>
    <row r="1220" spans="1:9" ht="11.25">
      <c r="A1220" s="18">
        <v>36992</v>
      </c>
      <c r="B1220" s="6">
        <v>6</v>
      </c>
      <c r="C1220" s="3">
        <v>25</v>
      </c>
      <c r="D1220" s="3">
        <v>40</v>
      </c>
      <c r="E1220" s="3">
        <v>418</v>
      </c>
      <c r="F1220" s="7">
        <f t="shared" si="39"/>
        <v>0.4988066825775656</v>
      </c>
      <c r="G1220" s="3">
        <v>16</v>
      </c>
      <c r="H1220" s="3">
        <v>31</v>
      </c>
      <c r="I1220" s="7">
        <v>20.962667804773268</v>
      </c>
    </row>
    <row r="1221" spans="1:9" ht="11.25">
      <c r="A1221" s="18">
        <v>36992</v>
      </c>
      <c r="B1221" s="6">
        <v>6</v>
      </c>
      <c r="C1221" s="3">
        <v>25</v>
      </c>
      <c r="D1221" s="3">
        <v>60</v>
      </c>
      <c r="E1221" s="3">
        <v>489</v>
      </c>
      <c r="F1221" s="7">
        <f t="shared" si="39"/>
        <v>0.5835322195704057</v>
      </c>
      <c r="G1221" s="3">
        <v>16</v>
      </c>
      <c r="H1221" s="3">
        <v>31</v>
      </c>
      <c r="I1221" s="7">
        <v>24.24294911587112</v>
      </c>
    </row>
    <row r="1222" spans="1:9" ht="11.25">
      <c r="A1222" s="18">
        <v>36992</v>
      </c>
      <c r="B1222" s="6">
        <v>6</v>
      </c>
      <c r="C1222" s="3">
        <v>25</v>
      </c>
      <c r="D1222" s="3">
        <v>100</v>
      </c>
      <c r="E1222" s="3">
        <v>506</v>
      </c>
      <c r="F1222" s="7">
        <f t="shared" si="39"/>
        <v>0.60381861575179</v>
      </c>
      <c r="G1222" s="3">
        <v>16</v>
      </c>
      <c r="H1222" s="3">
        <v>32</v>
      </c>
      <c r="I1222" s="7">
        <v>25.028368584725534</v>
      </c>
    </row>
    <row r="1223" spans="1:9" ht="11.25">
      <c r="A1223" s="18">
        <v>36992</v>
      </c>
      <c r="B1223" s="6">
        <v>6</v>
      </c>
      <c r="C1223" s="3">
        <v>26</v>
      </c>
      <c r="D1223" s="3">
        <v>5</v>
      </c>
      <c r="E1223" s="3">
        <v>134</v>
      </c>
      <c r="F1223" s="7">
        <f t="shared" si="39"/>
        <v>0.15990453460620524</v>
      </c>
      <c r="G1223" s="3">
        <v>16</v>
      </c>
      <c r="H1223" s="3">
        <v>24</v>
      </c>
      <c r="I1223" s="7">
        <v>8.273351401347679</v>
      </c>
    </row>
    <row r="1224" spans="1:9" ht="11.25">
      <c r="A1224" s="18">
        <v>36992</v>
      </c>
      <c r="B1224" s="6">
        <v>6</v>
      </c>
      <c r="C1224" s="3">
        <v>26</v>
      </c>
      <c r="D1224" s="3">
        <v>10</v>
      </c>
      <c r="E1224" s="3">
        <v>251</v>
      </c>
      <c r="F1224" s="7">
        <f t="shared" si="39"/>
        <v>0.29952267303102625</v>
      </c>
      <c r="G1224" s="3">
        <v>16</v>
      </c>
      <c r="H1224" s="3">
        <v>24</v>
      </c>
      <c r="I1224" s="7">
        <v>14.684030800995089</v>
      </c>
    </row>
    <row r="1225" spans="1:9" ht="11.25">
      <c r="A1225" s="18">
        <v>36992</v>
      </c>
      <c r="B1225" s="6">
        <v>6</v>
      </c>
      <c r="C1225" s="3">
        <v>26</v>
      </c>
      <c r="D1225" s="3">
        <v>20</v>
      </c>
      <c r="E1225" s="3">
        <v>384</v>
      </c>
      <c r="F1225" s="7">
        <f t="shared" si="39"/>
        <v>0.45823389021479716</v>
      </c>
      <c r="G1225" s="3">
        <v>16</v>
      </c>
      <c r="H1225" s="3">
        <v>25</v>
      </c>
      <c r="I1225" s="7">
        <v>17.566273602890156</v>
      </c>
    </row>
    <row r="1226" spans="1:9" ht="11.25">
      <c r="A1226" s="18">
        <v>36992</v>
      </c>
      <c r="B1226" s="6">
        <v>6</v>
      </c>
      <c r="C1226" s="3">
        <v>26</v>
      </c>
      <c r="D1226" s="3">
        <v>40</v>
      </c>
      <c r="E1226" s="3">
        <v>451</v>
      </c>
      <c r="F1226" s="7">
        <f t="shared" si="39"/>
        <v>0.5381861575178998</v>
      </c>
      <c r="G1226" s="3">
        <v>16</v>
      </c>
      <c r="H1226" s="3">
        <v>25</v>
      </c>
      <c r="I1226" s="7">
        <v>22.487305597255368</v>
      </c>
    </row>
    <row r="1227" spans="1:9" ht="11.25">
      <c r="A1227" s="18">
        <v>36992</v>
      </c>
      <c r="B1227" s="6">
        <v>6</v>
      </c>
      <c r="C1227" s="3">
        <v>26</v>
      </c>
      <c r="D1227" s="3">
        <v>60</v>
      </c>
      <c r="E1227" s="3">
        <v>415</v>
      </c>
      <c r="F1227" s="7">
        <f t="shared" si="39"/>
        <v>0.49522673031026254</v>
      </c>
      <c r="G1227" s="3">
        <v>16</v>
      </c>
      <c r="H1227" s="3">
        <v>26</v>
      </c>
      <c r="I1227" s="7">
        <v>20.82406436909308</v>
      </c>
    </row>
    <row r="1228" spans="1:9" ht="11.25">
      <c r="A1228" s="18">
        <v>36992</v>
      </c>
      <c r="B1228" s="6">
        <v>6</v>
      </c>
      <c r="C1228" s="3">
        <v>26</v>
      </c>
      <c r="D1228" s="3">
        <v>100</v>
      </c>
      <c r="E1228" s="3">
        <v>421</v>
      </c>
      <c r="F1228" s="7">
        <f t="shared" si="39"/>
        <v>0.5023866348448688</v>
      </c>
      <c r="G1228" s="3">
        <v>16</v>
      </c>
      <c r="H1228" s="3">
        <v>27</v>
      </c>
      <c r="I1228" s="7">
        <v>21.10127124045346</v>
      </c>
    </row>
    <row r="1229" spans="1:9" ht="11.25">
      <c r="A1229" s="18">
        <v>36992</v>
      </c>
      <c r="B1229" s="6">
        <v>6</v>
      </c>
      <c r="C1229" s="3">
        <v>27</v>
      </c>
      <c r="D1229" s="3">
        <v>5</v>
      </c>
      <c r="E1229" s="3">
        <v>132</v>
      </c>
      <c r="F1229" s="7">
        <f t="shared" si="39"/>
        <v>0.1575178997613365</v>
      </c>
      <c r="G1229" s="3">
        <v>16</v>
      </c>
      <c r="H1229" s="3">
        <v>18</v>
      </c>
      <c r="I1229" s="7">
        <v>8.132235819384713</v>
      </c>
    </row>
    <row r="1230" spans="1:9" ht="11.25">
      <c r="A1230" s="18">
        <v>36992</v>
      </c>
      <c r="B1230" s="6">
        <v>6</v>
      </c>
      <c r="C1230" s="3">
        <v>27</v>
      </c>
      <c r="D1230" s="3">
        <v>10</v>
      </c>
      <c r="E1230" s="3">
        <v>260</v>
      </c>
      <c r="F1230" s="7">
        <f t="shared" si="39"/>
        <v>0.31026252983293556</v>
      </c>
      <c r="G1230" s="3">
        <v>16</v>
      </c>
      <c r="H1230" s="3">
        <v>19</v>
      </c>
      <c r="I1230" s="7">
        <v>15.026922525794449</v>
      </c>
    </row>
    <row r="1231" spans="1:9" ht="11.25">
      <c r="A1231" s="18">
        <v>36992</v>
      </c>
      <c r="B1231" s="6">
        <v>6</v>
      </c>
      <c r="C1231" s="3">
        <v>27</v>
      </c>
      <c r="D1231" s="3">
        <v>20</v>
      </c>
      <c r="E1231" s="3">
        <v>409</v>
      </c>
      <c r="F1231" s="7">
        <f t="shared" si="39"/>
        <v>0.4880668257756563</v>
      </c>
      <c r="G1231" s="3">
        <v>16</v>
      </c>
      <c r="H1231" s="3">
        <v>20</v>
      </c>
      <c r="I1231" s="7">
        <v>17.584734662507607</v>
      </c>
    </row>
    <row r="1232" spans="1:9" ht="11.25">
      <c r="A1232" s="18">
        <v>36992</v>
      </c>
      <c r="B1232" s="6">
        <v>6</v>
      </c>
      <c r="C1232" s="3">
        <v>27</v>
      </c>
      <c r="D1232" s="3">
        <v>40</v>
      </c>
      <c r="E1232" s="3">
        <v>323</v>
      </c>
      <c r="F1232" s="7">
        <f t="shared" si="39"/>
        <v>0.3854415274463007</v>
      </c>
      <c r="G1232" s="3">
        <v>16</v>
      </c>
      <c r="H1232" s="3">
        <v>20</v>
      </c>
      <c r="I1232" s="7">
        <v>16.573559008233893</v>
      </c>
    </row>
    <row r="1233" spans="1:9" ht="11.25">
      <c r="A1233" s="18">
        <v>36992</v>
      </c>
      <c r="B1233" s="6">
        <v>6</v>
      </c>
      <c r="C1233" s="3">
        <v>27</v>
      </c>
      <c r="D1233" s="3">
        <v>60</v>
      </c>
      <c r="E1233" s="3">
        <v>399</v>
      </c>
      <c r="F1233" s="7">
        <f t="shared" si="39"/>
        <v>0.47613365155131265</v>
      </c>
      <c r="G1233" s="3">
        <v>16</v>
      </c>
      <c r="H1233" s="3">
        <v>21</v>
      </c>
      <c r="I1233" s="7">
        <v>20.084846045465394</v>
      </c>
    </row>
    <row r="1234" spans="1:9" ht="11.25">
      <c r="A1234" s="18">
        <v>36992</v>
      </c>
      <c r="B1234" s="6">
        <v>6</v>
      </c>
      <c r="C1234" s="3">
        <v>27</v>
      </c>
      <c r="D1234" s="3">
        <v>100</v>
      </c>
      <c r="E1234" s="3">
        <v>473</v>
      </c>
      <c r="F1234" s="7">
        <f t="shared" si="39"/>
        <v>0.5644391408114559</v>
      </c>
      <c r="G1234" s="3">
        <v>16</v>
      </c>
      <c r="H1234" s="3">
        <v>21</v>
      </c>
      <c r="I1234" s="7">
        <v>23.503730792243438</v>
      </c>
    </row>
    <row r="1235" spans="1:9" ht="11.25">
      <c r="A1235" s="18">
        <v>36992</v>
      </c>
      <c r="B1235" s="6">
        <v>6</v>
      </c>
      <c r="C1235" s="3">
        <v>28</v>
      </c>
      <c r="D1235" s="3">
        <v>5</v>
      </c>
      <c r="E1235" s="3">
        <v>119</v>
      </c>
      <c r="F1235" s="7">
        <f t="shared" si="39"/>
        <v>0.14200477326968974</v>
      </c>
      <c r="G1235" s="3">
        <v>16</v>
      </c>
      <c r="H1235" s="3">
        <v>13</v>
      </c>
      <c r="I1235" s="7">
        <v>7.189150052799311</v>
      </c>
    </row>
    <row r="1236" spans="1:9" ht="11.25">
      <c r="A1236" s="18">
        <v>36992</v>
      </c>
      <c r="B1236" s="6">
        <v>6</v>
      </c>
      <c r="C1236" s="3">
        <v>28</v>
      </c>
      <c r="D1236" s="3">
        <v>10</v>
      </c>
      <c r="E1236" s="3">
        <v>255</v>
      </c>
      <c r="F1236" s="7">
        <f t="shared" si="39"/>
        <v>0.3042959427207637</v>
      </c>
      <c r="G1236" s="3">
        <v>16</v>
      </c>
      <c r="H1236" s="3">
        <v>14</v>
      </c>
      <c r="I1236" s="7">
        <v>14.839076813776977</v>
      </c>
    </row>
    <row r="1237" spans="1:9" ht="11.25">
      <c r="A1237" s="18">
        <v>36992</v>
      </c>
      <c r="B1237" s="6">
        <v>6</v>
      </c>
      <c r="C1237" s="3">
        <v>28</v>
      </c>
      <c r="D1237" s="3">
        <v>20</v>
      </c>
      <c r="E1237" s="3">
        <v>410</v>
      </c>
      <c r="F1237" s="7">
        <f t="shared" si="39"/>
        <v>0.4892601431980907</v>
      </c>
      <c r="G1237" s="3">
        <v>16</v>
      </c>
      <c r="H1237" s="3">
        <v>14</v>
      </c>
      <c r="I1237" s="7">
        <v>17.582028507048825</v>
      </c>
    </row>
    <row r="1238" spans="1:9" ht="11.25">
      <c r="A1238" s="18">
        <v>36992</v>
      </c>
      <c r="B1238" s="6">
        <v>6</v>
      </c>
      <c r="C1238" s="3">
        <v>28</v>
      </c>
      <c r="D1238" s="3">
        <v>40</v>
      </c>
      <c r="E1238" s="3">
        <v>469</v>
      </c>
      <c r="F1238" s="7">
        <f t="shared" si="39"/>
        <v>0.5596658711217184</v>
      </c>
      <c r="G1238" s="3">
        <v>16</v>
      </c>
      <c r="H1238" s="3">
        <v>15</v>
      </c>
      <c r="I1238" s="7">
        <v>23.318926211336514</v>
      </c>
    </row>
    <row r="1239" spans="1:9" ht="11.25">
      <c r="A1239" s="18">
        <v>36992</v>
      </c>
      <c r="B1239" s="6">
        <v>6</v>
      </c>
      <c r="C1239" s="3">
        <v>28</v>
      </c>
      <c r="D1239" s="3">
        <v>60</v>
      </c>
      <c r="E1239" s="3">
        <v>508</v>
      </c>
      <c r="F1239" s="7">
        <f t="shared" si="39"/>
        <v>0.6062052505966588</v>
      </c>
      <c r="G1239" s="3">
        <v>16</v>
      </c>
      <c r="H1239" s="3">
        <v>16</v>
      </c>
      <c r="I1239" s="7">
        <v>25.120770875178998</v>
      </c>
    </row>
    <row r="1240" spans="1:9" ht="11.25">
      <c r="A1240" s="18">
        <v>36992</v>
      </c>
      <c r="B1240" s="6">
        <v>6</v>
      </c>
      <c r="C1240" s="3">
        <v>28</v>
      </c>
      <c r="D1240" s="3">
        <v>100</v>
      </c>
      <c r="E1240" s="3">
        <v>492</v>
      </c>
      <c r="F1240" s="7">
        <f t="shared" si="39"/>
        <v>0.5871121718377088</v>
      </c>
      <c r="G1240" s="3">
        <v>16</v>
      </c>
      <c r="H1240" s="3">
        <v>16</v>
      </c>
      <c r="I1240" s="7">
        <v>24.381552551551312</v>
      </c>
    </row>
    <row r="1241" spans="1:9" ht="11.25">
      <c r="A1241" s="18">
        <v>36992</v>
      </c>
      <c r="B1241" s="6">
        <v>6</v>
      </c>
      <c r="C1241" s="3">
        <v>29</v>
      </c>
      <c r="D1241" s="3">
        <v>5</v>
      </c>
      <c r="E1241" s="3">
        <v>121</v>
      </c>
      <c r="F1241" s="7">
        <f t="shared" si="39"/>
        <v>0.14439140811455847</v>
      </c>
      <c r="G1241" s="3">
        <v>16</v>
      </c>
      <c r="H1241" s="3">
        <v>51</v>
      </c>
      <c r="I1241" s="7">
        <v>7.337154830449243</v>
      </c>
    </row>
    <row r="1242" spans="1:9" ht="11.25">
      <c r="A1242" s="18">
        <v>36992</v>
      </c>
      <c r="B1242" s="6">
        <v>6</v>
      </c>
      <c r="C1242" s="3">
        <v>29</v>
      </c>
      <c r="D1242" s="3">
        <v>10</v>
      </c>
      <c r="E1242" s="3">
        <v>254</v>
      </c>
      <c r="F1242" s="7">
        <f t="shared" si="39"/>
        <v>0.3031026252983294</v>
      </c>
      <c r="G1242" s="3">
        <v>16</v>
      </c>
      <c r="H1242" s="3">
        <v>52</v>
      </c>
      <c r="I1242" s="7">
        <v>14.800712764178828</v>
      </c>
    </row>
    <row r="1243" spans="1:9" ht="11.25">
      <c r="A1243" s="18">
        <v>36992</v>
      </c>
      <c r="B1243" s="6">
        <v>6</v>
      </c>
      <c r="C1243" s="3">
        <v>29</v>
      </c>
      <c r="D1243" s="3">
        <v>20</v>
      </c>
      <c r="E1243" s="3">
        <v>414</v>
      </c>
      <c r="F1243" s="7">
        <f t="shared" si="39"/>
        <v>0.49403341288782815</v>
      </c>
      <c r="G1243" s="3">
        <v>16</v>
      </c>
      <c r="H1243" s="3">
        <v>52</v>
      </c>
      <c r="I1243" s="7">
        <v>17.568554194564847</v>
      </c>
    </row>
    <row r="1244" spans="1:9" ht="11.25">
      <c r="A1244" s="18">
        <v>36992</v>
      </c>
      <c r="B1244" s="6">
        <v>6</v>
      </c>
      <c r="C1244" s="3">
        <v>29</v>
      </c>
      <c r="D1244" s="3">
        <v>40</v>
      </c>
      <c r="E1244" s="3">
        <v>454</v>
      </c>
      <c r="F1244" s="7">
        <f t="shared" si="39"/>
        <v>0.5417661097852029</v>
      </c>
      <c r="G1244" s="3">
        <v>16</v>
      </c>
      <c r="H1244" s="3">
        <v>53</v>
      </c>
      <c r="I1244" s="7">
        <v>22.625909032935564</v>
      </c>
    </row>
    <row r="1245" spans="1:9" ht="11.25">
      <c r="A1245" s="18">
        <v>36992</v>
      </c>
      <c r="B1245" s="6">
        <v>6</v>
      </c>
      <c r="C1245" s="3">
        <v>29</v>
      </c>
      <c r="D1245" s="3">
        <v>60</v>
      </c>
      <c r="E1245" s="3">
        <v>426</v>
      </c>
      <c r="F1245" s="7">
        <f t="shared" si="39"/>
        <v>0.5083532219570406</v>
      </c>
      <c r="G1245" s="3">
        <v>16</v>
      </c>
      <c r="H1245" s="3">
        <v>53</v>
      </c>
      <c r="I1245" s="7">
        <v>21.332276966587113</v>
      </c>
    </row>
    <row r="1246" spans="1:9" ht="11.25">
      <c r="A1246" s="18">
        <v>36992</v>
      </c>
      <c r="B1246" s="6">
        <v>6</v>
      </c>
      <c r="C1246" s="3">
        <v>29</v>
      </c>
      <c r="D1246" s="3">
        <v>100</v>
      </c>
      <c r="E1246" s="3">
        <v>531</v>
      </c>
      <c r="F1246" s="7">
        <f t="shared" si="39"/>
        <v>0.6336515513126492</v>
      </c>
      <c r="G1246" s="3">
        <v>16</v>
      </c>
      <c r="H1246" s="3">
        <v>54</v>
      </c>
      <c r="I1246" s="7">
        <v>26.183397215393796</v>
      </c>
    </row>
    <row r="1247" spans="1:9" ht="11.25">
      <c r="A1247" s="18">
        <v>36992</v>
      </c>
      <c r="B1247" s="6">
        <v>6</v>
      </c>
      <c r="C1247" s="3">
        <v>30</v>
      </c>
      <c r="D1247" s="3">
        <v>5</v>
      </c>
      <c r="E1247" s="3">
        <v>173</v>
      </c>
      <c r="F1247" s="7">
        <f t="shared" si="39"/>
        <v>0.2064439140811456</v>
      </c>
      <c r="G1247" s="3">
        <v>16</v>
      </c>
      <c r="H1247" s="3">
        <v>45</v>
      </c>
      <c r="I1247" s="7">
        <v>10.81326248225118</v>
      </c>
    </row>
    <row r="1248" spans="1:9" ht="11.25">
      <c r="A1248" s="18">
        <v>36992</v>
      </c>
      <c r="B1248" s="6">
        <v>6</v>
      </c>
      <c r="C1248" s="3">
        <v>30</v>
      </c>
      <c r="D1248" s="3">
        <v>10</v>
      </c>
      <c r="E1248" s="3">
        <v>291</v>
      </c>
      <c r="F1248" s="7">
        <f t="shared" si="39"/>
        <v>0.34725536992840095</v>
      </c>
      <c r="G1248" s="3">
        <v>16</v>
      </c>
      <c r="H1248" s="3">
        <v>46</v>
      </c>
      <c r="I1248" s="7">
        <v>16.04371320209784</v>
      </c>
    </row>
    <row r="1249" spans="1:9" ht="11.25">
      <c r="A1249" s="18">
        <v>36992</v>
      </c>
      <c r="B1249" s="6">
        <v>6</v>
      </c>
      <c r="C1249" s="3">
        <v>30</v>
      </c>
      <c r="D1249" s="3">
        <v>20</v>
      </c>
      <c r="E1249" s="3">
        <v>404</v>
      </c>
      <c r="F1249" s="7">
        <f aca="true" t="shared" si="40" ref="F1249:F1268">E1249/838</f>
        <v>0.4821002386634845</v>
      </c>
      <c r="G1249" s="3">
        <v>16</v>
      </c>
      <c r="H1249" s="3">
        <v>46</v>
      </c>
      <c r="I1249" s="7">
        <v>17.594290903828295</v>
      </c>
    </row>
    <row r="1250" spans="1:9" ht="11.25">
      <c r="A1250" s="18">
        <v>36992</v>
      </c>
      <c r="B1250" s="6">
        <v>6</v>
      </c>
      <c r="C1250" s="3">
        <v>30</v>
      </c>
      <c r="D1250" s="3">
        <v>40</v>
      </c>
      <c r="E1250" s="3">
        <v>440</v>
      </c>
      <c r="F1250" s="7">
        <f t="shared" si="40"/>
        <v>0.5250596658711217</v>
      </c>
      <c r="G1250" s="3">
        <v>16</v>
      </c>
      <c r="H1250" s="3">
        <v>48</v>
      </c>
      <c r="I1250" s="7">
        <v>21.97909299976134</v>
      </c>
    </row>
    <row r="1251" spans="1:9" ht="11.25">
      <c r="A1251" s="18">
        <v>36992</v>
      </c>
      <c r="B1251" s="6">
        <v>6</v>
      </c>
      <c r="C1251" s="3">
        <v>30</v>
      </c>
      <c r="D1251" s="3">
        <v>60</v>
      </c>
      <c r="E1251" s="3">
        <v>446</v>
      </c>
      <c r="F1251" s="7">
        <f t="shared" si="40"/>
        <v>0.5322195704057279</v>
      </c>
      <c r="G1251" s="3">
        <v>16</v>
      </c>
      <c r="H1251" s="3">
        <v>48</v>
      </c>
      <c r="I1251" s="7">
        <v>22.256299871121715</v>
      </c>
    </row>
    <row r="1252" spans="1:9" ht="11.25">
      <c r="A1252" s="18">
        <v>36992</v>
      </c>
      <c r="B1252" s="6">
        <v>6</v>
      </c>
      <c r="C1252" s="3">
        <v>30</v>
      </c>
      <c r="D1252" s="3">
        <v>100</v>
      </c>
      <c r="E1252" s="3">
        <v>389</v>
      </c>
      <c r="F1252" s="7">
        <f t="shared" si="40"/>
        <v>0.46420047732696895</v>
      </c>
      <c r="G1252" s="3">
        <v>16</v>
      </c>
      <c r="H1252" s="3">
        <v>49</v>
      </c>
      <c r="I1252" s="7">
        <v>19.62283459319809</v>
      </c>
    </row>
    <row r="1253" spans="1:9" ht="11.25">
      <c r="A1253" s="18">
        <v>36992</v>
      </c>
      <c r="B1253" s="6">
        <v>6</v>
      </c>
      <c r="C1253" s="3">
        <v>31</v>
      </c>
      <c r="D1253" s="3">
        <v>5</v>
      </c>
      <c r="E1253" s="3">
        <v>138</v>
      </c>
      <c r="F1253" s="7">
        <f t="shared" si="40"/>
        <v>0.16467780429594273</v>
      </c>
      <c r="G1253" s="3">
        <v>16</v>
      </c>
      <c r="H1253" s="3">
        <v>41</v>
      </c>
      <c r="I1253" s="7">
        <v>8.552402936495007</v>
      </c>
    </row>
    <row r="1254" spans="1:9" ht="11.25">
      <c r="A1254" s="18">
        <v>36992</v>
      </c>
      <c r="B1254" s="6">
        <v>6</v>
      </c>
      <c r="C1254" s="3">
        <v>31</v>
      </c>
      <c r="D1254" s="3">
        <v>10</v>
      </c>
      <c r="E1254" s="3">
        <v>256</v>
      </c>
      <c r="F1254" s="7">
        <f t="shared" si="40"/>
        <v>0.3054892601431981</v>
      </c>
      <c r="G1254" s="3">
        <v>16</v>
      </c>
      <c r="H1254" s="3">
        <v>41</v>
      </c>
      <c r="I1254" s="7">
        <v>14.877175894310234</v>
      </c>
    </row>
    <row r="1255" spans="1:9" ht="11.25">
      <c r="A1255" s="18">
        <v>36992</v>
      </c>
      <c r="B1255" s="6">
        <v>6</v>
      </c>
      <c r="C1255" s="3">
        <v>31</v>
      </c>
      <c r="D1255" s="3">
        <v>20</v>
      </c>
      <c r="E1255" s="3">
        <v>353</v>
      </c>
      <c r="F1255" s="7">
        <f t="shared" si="40"/>
        <v>0.4212410501193317</v>
      </c>
      <c r="G1255" s="3">
        <v>16</v>
      </c>
      <c r="H1255" s="3">
        <v>41</v>
      </c>
      <c r="I1255" s="7">
        <v>17.313388740645696</v>
      </c>
    </row>
    <row r="1256" spans="1:9" ht="11.25">
      <c r="A1256" s="18">
        <v>36992</v>
      </c>
      <c r="B1256" s="6">
        <v>6</v>
      </c>
      <c r="C1256" s="3">
        <v>31</v>
      </c>
      <c r="D1256" s="3">
        <v>40</v>
      </c>
      <c r="E1256" s="3">
        <v>438</v>
      </c>
      <c r="F1256" s="7">
        <f t="shared" si="40"/>
        <v>0.522673031026253</v>
      </c>
      <c r="G1256" s="3">
        <v>16</v>
      </c>
      <c r="H1256" s="3">
        <v>42</v>
      </c>
      <c r="I1256" s="7">
        <v>21.886690709307874</v>
      </c>
    </row>
    <row r="1257" spans="1:9" ht="11.25">
      <c r="A1257" s="18">
        <v>36992</v>
      </c>
      <c r="B1257" s="6">
        <v>6</v>
      </c>
      <c r="C1257" s="3">
        <v>31</v>
      </c>
      <c r="D1257" s="3">
        <v>60</v>
      </c>
      <c r="E1257" s="3">
        <v>445</v>
      </c>
      <c r="F1257" s="7">
        <f t="shared" si="40"/>
        <v>0.5310262529832935</v>
      </c>
      <c r="G1257" s="3">
        <v>16</v>
      </c>
      <c r="H1257" s="3">
        <v>43</v>
      </c>
      <c r="I1257" s="7">
        <v>22.210098725894987</v>
      </c>
    </row>
    <row r="1258" spans="1:9" ht="11.25">
      <c r="A1258" s="18">
        <v>36992</v>
      </c>
      <c r="B1258" s="6">
        <v>6</v>
      </c>
      <c r="C1258" s="3">
        <v>31</v>
      </c>
      <c r="D1258" s="3">
        <v>100</v>
      </c>
      <c r="E1258" s="3">
        <v>446</v>
      </c>
      <c r="F1258" s="7">
        <f t="shared" si="40"/>
        <v>0.5322195704057279</v>
      </c>
      <c r="G1258" s="3">
        <v>16</v>
      </c>
      <c r="H1258" s="3">
        <v>44</v>
      </c>
      <c r="I1258" s="7">
        <v>22.256299871121715</v>
      </c>
    </row>
    <row r="1259" spans="1:9" ht="11.25">
      <c r="A1259" s="18">
        <v>36992</v>
      </c>
      <c r="B1259" s="6">
        <v>6</v>
      </c>
      <c r="C1259" s="3">
        <v>32</v>
      </c>
      <c r="D1259" s="3">
        <v>5</v>
      </c>
      <c r="E1259" s="3">
        <v>157</v>
      </c>
      <c r="F1259" s="7">
        <f t="shared" si="40"/>
        <v>0.1873508353221957</v>
      </c>
      <c r="G1259" s="3">
        <v>16</v>
      </c>
      <c r="H1259" s="3">
        <v>35</v>
      </c>
      <c r="I1259" s="7">
        <v>9.820001987767785</v>
      </c>
    </row>
    <row r="1260" spans="1:9" ht="11.25">
      <c r="A1260" s="18">
        <v>36992</v>
      </c>
      <c r="B1260" s="6">
        <v>6</v>
      </c>
      <c r="C1260" s="3">
        <v>32</v>
      </c>
      <c r="D1260" s="3">
        <v>10</v>
      </c>
      <c r="E1260" s="3">
        <v>279</v>
      </c>
      <c r="F1260" s="7">
        <f t="shared" si="40"/>
        <v>0.3329355608591885</v>
      </c>
      <c r="G1260" s="3">
        <v>16</v>
      </c>
      <c r="H1260" s="3">
        <v>36</v>
      </c>
      <c r="I1260" s="7">
        <v>15.680323284667434</v>
      </c>
    </row>
    <row r="1261" spans="1:9" ht="11.25">
      <c r="A1261" s="18">
        <v>36992</v>
      </c>
      <c r="B1261" s="6">
        <v>6</v>
      </c>
      <c r="C1261" s="3">
        <v>32</v>
      </c>
      <c r="D1261" s="3">
        <v>20</v>
      </c>
      <c r="E1261" s="3">
        <v>411</v>
      </c>
      <c r="F1261" s="7">
        <f t="shared" si="40"/>
        <v>0.4904534606205251</v>
      </c>
      <c r="G1261" s="3">
        <v>16</v>
      </c>
      <c r="H1261" s="3">
        <v>36</v>
      </c>
      <c r="I1261" s="7">
        <v>17.57905738252516</v>
      </c>
    </row>
    <row r="1262" spans="1:9" ht="11.25">
      <c r="A1262" s="18">
        <v>36992</v>
      </c>
      <c r="B1262" s="6">
        <v>6</v>
      </c>
      <c r="C1262" s="3">
        <v>32</v>
      </c>
      <c r="D1262" s="3">
        <v>40</v>
      </c>
      <c r="E1262" s="3">
        <v>470</v>
      </c>
      <c r="F1262" s="7">
        <f t="shared" si="40"/>
        <v>0.5608591885441527</v>
      </c>
      <c r="G1262" s="3">
        <v>16</v>
      </c>
      <c r="H1262" s="3">
        <v>37</v>
      </c>
      <c r="I1262" s="7">
        <v>23.365127356563246</v>
      </c>
    </row>
    <row r="1263" spans="1:9" ht="11.25">
      <c r="A1263" s="18">
        <v>36992</v>
      </c>
      <c r="B1263" s="6">
        <v>6</v>
      </c>
      <c r="C1263" s="3">
        <v>32</v>
      </c>
      <c r="D1263" s="3">
        <v>60</v>
      </c>
      <c r="E1263" s="3">
        <v>502</v>
      </c>
      <c r="F1263" s="7">
        <f t="shared" si="40"/>
        <v>0.5990453460620525</v>
      </c>
      <c r="G1263" s="3">
        <v>16</v>
      </c>
      <c r="H1263" s="3">
        <v>37</v>
      </c>
      <c r="I1263" s="7">
        <v>24.843564003818617</v>
      </c>
    </row>
    <row r="1264" spans="1:9" ht="11.25">
      <c r="A1264" s="18">
        <v>36992</v>
      </c>
      <c r="B1264" s="6">
        <v>6</v>
      </c>
      <c r="C1264" s="3">
        <v>32</v>
      </c>
      <c r="D1264" s="3">
        <v>100</v>
      </c>
      <c r="E1264" s="3">
        <v>585</v>
      </c>
      <c r="F1264" s="7">
        <f t="shared" si="40"/>
        <v>0.698090692124105</v>
      </c>
      <c r="G1264" s="3">
        <v>16</v>
      </c>
      <c r="H1264" s="3">
        <v>38</v>
      </c>
      <c r="I1264" s="7">
        <v>28.67825905763723</v>
      </c>
    </row>
    <row r="1265" spans="1:9" ht="11.25">
      <c r="A1265" s="18">
        <v>36992</v>
      </c>
      <c r="B1265" s="6">
        <v>6</v>
      </c>
      <c r="C1265" s="3">
        <v>36</v>
      </c>
      <c r="D1265" s="3">
        <v>5</v>
      </c>
      <c r="E1265" s="3">
        <v>199</v>
      </c>
      <c r="F1265" s="7">
        <f t="shared" si="40"/>
        <v>0.23747016706443913</v>
      </c>
      <c r="G1265" s="3">
        <v>16</v>
      </c>
      <c r="H1265" s="3">
        <v>57</v>
      </c>
      <c r="I1265" s="7">
        <v>12.28263767636035</v>
      </c>
    </row>
    <row r="1266" spans="1:9" ht="11.25">
      <c r="A1266" s="18">
        <v>36992</v>
      </c>
      <c r="B1266" s="6">
        <v>6</v>
      </c>
      <c r="C1266" s="3">
        <v>36</v>
      </c>
      <c r="D1266" s="3">
        <v>10</v>
      </c>
      <c r="E1266" s="3">
        <v>306</v>
      </c>
      <c r="F1266" s="7">
        <f t="shared" si="40"/>
        <v>0.36515513126491644</v>
      </c>
      <c r="G1266" s="3">
        <v>16</v>
      </c>
      <c r="H1266" s="3">
        <v>57</v>
      </c>
      <c r="I1266" s="7">
        <v>16.444294363246957</v>
      </c>
    </row>
    <row r="1267" spans="1:9" ht="11.25">
      <c r="A1267" s="18">
        <v>36992</v>
      </c>
      <c r="B1267" s="6">
        <v>6</v>
      </c>
      <c r="C1267" s="3">
        <v>36</v>
      </c>
      <c r="D1267" s="3">
        <v>20</v>
      </c>
      <c r="E1267" s="3">
        <v>397</v>
      </c>
      <c r="F1267" s="7">
        <f t="shared" si="40"/>
        <v>0.4737470167064439</v>
      </c>
      <c r="G1267" s="3">
        <v>16</v>
      </c>
      <c r="H1267" s="3">
        <v>58</v>
      </c>
      <c r="I1267" s="7">
        <v>17.59654094095214</v>
      </c>
    </row>
    <row r="1268" spans="1:9" ht="11.25">
      <c r="A1268" s="18">
        <v>36992</v>
      </c>
      <c r="B1268" s="6">
        <v>6</v>
      </c>
      <c r="C1268" s="3">
        <v>36</v>
      </c>
      <c r="D1268" s="3">
        <v>40</v>
      </c>
      <c r="E1268" s="3">
        <v>462</v>
      </c>
      <c r="F1268" s="7">
        <f t="shared" si="40"/>
        <v>0.5513126491646778</v>
      </c>
      <c r="G1268" s="3">
        <v>16</v>
      </c>
      <c r="H1268" s="3">
        <v>58</v>
      </c>
      <c r="I1268" s="7">
        <v>22.995518194749405</v>
      </c>
    </row>
    <row r="1269" spans="1:9" ht="11.25">
      <c r="A1269" s="18">
        <v>36992</v>
      </c>
      <c r="B1269" s="6" t="s">
        <v>155</v>
      </c>
      <c r="C1269" s="3">
        <v>37</v>
      </c>
      <c r="D1269" s="3">
        <v>5</v>
      </c>
      <c r="E1269" s="3">
        <v>131</v>
      </c>
      <c r="F1269" s="7">
        <f aca="true" t="shared" si="41" ref="F1269:F1277">E1269/639</f>
        <v>0.20500782472613457</v>
      </c>
      <c r="G1269" s="3">
        <v>16</v>
      </c>
      <c r="H1269" s="3">
        <v>54</v>
      </c>
      <c r="I1269" s="7">
        <v>9.002652408987782</v>
      </c>
    </row>
    <row r="1270" spans="1:9" ht="11.25">
      <c r="A1270" s="18">
        <v>36992</v>
      </c>
      <c r="B1270" s="6" t="s">
        <v>155</v>
      </c>
      <c r="C1270" s="3">
        <v>37</v>
      </c>
      <c r="D1270" s="3">
        <v>10</v>
      </c>
      <c r="E1270" s="3">
        <v>214</v>
      </c>
      <c r="F1270" s="7">
        <f t="shared" si="41"/>
        <v>0.3348982785602504</v>
      </c>
      <c r="G1270" s="3">
        <v>16</v>
      </c>
      <c r="H1270" s="3">
        <v>54</v>
      </c>
      <c r="I1270" s="7">
        <v>12.518823238653411</v>
      </c>
    </row>
    <row r="1271" spans="1:9" ht="11.25">
      <c r="A1271" s="18">
        <v>36992</v>
      </c>
      <c r="B1271" s="6" t="s">
        <v>155</v>
      </c>
      <c r="C1271" s="3">
        <v>37</v>
      </c>
      <c r="D1271" s="3">
        <v>20</v>
      </c>
      <c r="E1271" s="3">
        <v>220</v>
      </c>
      <c r="F1271" s="7">
        <f t="shared" si="41"/>
        <v>0.3442879499217527</v>
      </c>
      <c r="G1271" s="3">
        <v>16</v>
      </c>
      <c r="H1271" s="3">
        <v>54</v>
      </c>
      <c r="I1271" s="7">
        <v>12.762049239557111</v>
      </c>
    </row>
    <row r="1272" spans="1:9" ht="11.25">
      <c r="A1272" s="18">
        <v>36992</v>
      </c>
      <c r="B1272" s="6" t="s">
        <v>155</v>
      </c>
      <c r="C1272" s="3">
        <v>37</v>
      </c>
      <c r="D1272" s="3">
        <v>40</v>
      </c>
      <c r="E1272" s="3">
        <v>340</v>
      </c>
      <c r="F1272" s="7">
        <f t="shared" si="41"/>
        <v>0.5320813771517997</v>
      </c>
      <c r="G1272" s="3">
        <v>16</v>
      </c>
      <c r="H1272" s="3">
        <v>55</v>
      </c>
      <c r="I1272" s="7">
        <v>17.14593536713615</v>
      </c>
    </row>
    <row r="1273" spans="1:9" ht="11.25">
      <c r="A1273" s="18">
        <v>36992</v>
      </c>
      <c r="B1273" s="6" t="s">
        <v>155</v>
      </c>
      <c r="C1273" s="3">
        <v>37</v>
      </c>
      <c r="D1273" s="3">
        <v>60</v>
      </c>
      <c r="E1273" s="3">
        <v>357</v>
      </c>
      <c r="F1273" s="7">
        <f t="shared" si="41"/>
        <v>0.5586854460093896</v>
      </c>
      <c r="G1273" s="3">
        <v>16</v>
      </c>
      <c r="H1273" s="3">
        <v>56</v>
      </c>
      <c r="I1273" s="7">
        <v>17.775225915492957</v>
      </c>
    </row>
    <row r="1274" spans="1:9" ht="11.25">
      <c r="A1274" s="18">
        <v>36992</v>
      </c>
      <c r="B1274" s="6" t="s">
        <v>155</v>
      </c>
      <c r="C1274" s="3">
        <v>37</v>
      </c>
      <c r="D1274" s="3">
        <v>100</v>
      </c>
      <c r="E1274" s="3">
        <v>368</v>
      </c>
      <c r="F1274" s="7">
        <f t="shared" si="41"/>
        <v>0.5758998435054773</v>
      </c>
      <c r="G1274" s="3">
        <v>16</v>
      </c>
      <c r="H1274" s="3">
        <v>56</v>
      </c>
      <c r="I1274" s="7">
        <v>18.18241391737089</v>
      </c>
    </row>
    <row r="1275" spans="1:9" ht="11.25">
      <c r="A1275" s="18">
        <v>36992</v>
      </c>
      <c r="B1275" s="6" t="s">
        <v>155</v>
      </c>
      <c r="C1275" s="3">
        <v>38</v>
      </c>
      <c r="D1275" s="3">
        <v>5</v>
      </c>
      <c r="E1275" s="3">
        <v>128</v>
      </c>
      <c r="F1275" s="7">
        <f t="shared" si="41"/>
        <v>0.20031298904538342</v>
      </c>
      <c r="G1275" s="3">
        <v>16</v>
      </c>
      <c r="H1275" s="3">
        <v>58</v>
      </c>
      <c r="I1275" s="7">
        <v>8.87026902082626</v>
      </c>
    </row>
    <row r="1276" spans="1:9" ht="11.25">
      <c r="A1276" s="18">
        <v>36992</v>
      </c>
      <c r="B1276" s="6" t="s">
        <v>155</v>
      </c>
      <c r="C1276" s="3">
        <v>38</v>
      </c>
      <c r="D1276" s="3">
        <v>10</v>
      </c>
      <c r="E1276" s="3">
        <v>200</v>
      </c>
      <c r="F1276" s="7">
        <f t="shared" si="41"/>
        <v>0.3129890453834116</v>
      </c>
      <c r="G1276" s="3">
        <v>16</v>
      </c>
      <c r="H1276" s="3">
        <v>59</v>
      </c>
      <c r="I1276" s="7">
        <v>11.945551696432952</v>
      </c>
    </row>
    <row r="1277" spans="1:9" ht="11.25">
      <c r="A1277" s="18">
        <v>36992</v>
      </c>
      <c r="B1277" s="6" t="s">
        <v>155</v>
      </c>
      <c r="C1277" s="3">
        <v>38</v>
      </c>
      <c r="D1277" s="3">
        <v>20</v>
      </c>
      <c r="E1277" s="3">
        <v>274</v>
      </c>
      <c r="F1277" s="7">
        <f t="shared" si="41"/>
        <v>0.4287949921752739</v>
      </c>
      <c r="G1277" s="3">
        <v>16</v>
      </c>
      <c r="H1277" s="3">
        <v>59</v>
      </c>
      <c r="I1277" s="7">
        <v>14.8846145692536</v>
      </c>
    </row>
    <row r="1278" spans="1:9" ht="11.25">
      <c r="A1278" s="18">
        <v>36992</v>
      </c>
      <c r="B1278" s="6">
        <v>6</v>
      </c>
      <c r="C1278" s="3">
        <v>33</v>
      </c>
      <c r="D1278" s="3">
        <v>5</v>
      </c>
      <c r="E1278" s="3">
        <v>197</v>
      </c>
      <c r="F1278" s="7">
        <f aca="true" t="shared" si="42" ref="F1278:F1297">E1278/838</f>
        <v>0.2350835322195704</v>
      </c>
      <c r="G1278" s="3">
        <v>17</v>
      </c>
      <c r="H1278" s="3">
        <v>13</v>
      </c>
      <c r="I1278" s="7">
        <v>12.175968072832234</v>
      </c>
    </row>
    <row r="1279" spans="1:9" ht="11.25">
      <c r="A1279" s="18">
        <v>36992</v>
      </c>
      <c r="B1279" s="6">
        <v>6</v>
      </c>
      <c r="C1279" s="3">
        <v>33</v>
      </c>
      <c r="D1279" s="3">
        <v>10</v>
      </c>
      <c r="E1279" s="3">
        <v>274</v>
      </c>
      <c r="F1279" s="7">
        <f t="shared" si="42"/>
        <v>0.3269689737470167</v>
      </c>
      <c r="G1279" s="3">
        <v>17</v>
      </c>
      <c r="H1279" s="3">
        <v>13</v>
      </c>
      <c r="I1279" s="7">
        <v>15.517649633813885</v>
      </c>
    </row>
    <row r="1280" spans="1:9" ht="11.25">
      <c r="A1280" s="18">
        <v>36992</v>
      </c>
      <c r="B1280" s="6">
        <v>6</v>
      </c>
      <c r="C1280" s="3">
        <v>33</v>
      </c>
      <c r="D1280" s="3">
        <v>20</v>
      </c>
      <c r="E1280" s="3">
        <v>366</v>
      </c>
      <c r="F1280" s="7">
        <f t="shared" si="42"/>
        <v>0.43675417661097854</v>
      </c>
      <c r="G1280" s="3">
        <v>17</v>
      </c>
      <c r="H1280" s="3">
        <v>14</v>
      </c>
      <c r="I1280" s="7">
        <v>17.450438611855702</v>
      </c>
    </row>
    <row r="1281" spans="1:9" ht="11.25">
      <c r="A1281" s="18">
        <v>36992</v>
      </c>
      <c r="B1281" s="6">
        <v>6</v>
      </c>
      <c r="C1281" s="3">
        <v>33</v>
      </c>
      <c r="D1281" s="3">
        <v>40</v>
      </c>
      <c r="E1281" s="3">
        <v>441</v>
      </c>
      <c r="F1281" s="7">
        <f t="shared" si="42"/>
        <v>0.5262529832935561</v>
      </c>
      <c r="G1281" s="3">
        <v>17</v>
      </c>
      <c r="H1281" s="3">
        <v>15</v>
      </c>
      <c r="I1281" s="7">
        <v>22.025294144988067</v>
      </c>
    </row>
    <row r="1282" spans="1:9" ht="11.25">
      <c r="A1282" s="18">
        <v>36992</v>
      </c>
      <c r="B1282" s="6">
        <v>6</v>
      </c>
      <c r="C1282" s="3">
        <v>33</v>
      </c>
      <c r="D1282" s="3">
        <v>60</v>
      </c>
      <c r="E1282" s="3">
        <v>474</v>
      </c>
      <c r="F1282" s="7">
        <f t="shared" si="42"/>
        <v>0.5656324582338902</v>
      </c>
      <c r="G1282" s="3">
        <v>17</v>
      </c>
      <c r="H1282" s="3">
        <v>15</v>
      </c>
      <c r="I1282" s="7">
        <v>23.549931937470163</v>
      </c>
    </row>
    <row r="1283" spans="1:9" ht="11.25">
      <c r="A1283" s="18">
        <v>36992</v>
      </c>
      <c r="B1283" s="6">
        <v>6</v>
      </c>
      <c r="C1283" s="3">
        <v>33</v>
      </c>
      <c r="D1283" s="3">
        <v>100</v>
      </c>
      <c r="E1283" s="3">
        <v>549</v>
      </c>
      <c r="F1283" s="7">
        <f t="shared" si="42"/>
        <v>0.6551312649164678</v>
      </c>
      <c r="G1283" s="3">
        <v>17</v>
      </c>
      <c r="H1283" s="3">
        <v>16</v>
      </c>
      <c r="I1283" s="7">
        <v>27.015017829474942</v>
      </c>
    </row>
    <row r="1284" spans="1:9" ht="11.25">
      <c r="A1284" s="18">
        <v>36992</v>
      </c>
      <c r="B1284" s="6">
        <v>6</v>
      </c>
      <c r="C1284" s="3">
        <v>34</v>
      </c>
      <c r="D1284" s="3">
        <v>5</v>
      </c>
      <c r="E1284" s="3">
        <v>131</v>
      </c>
      <c r="F1284" s="7">
        <f t="shared" si="42"/>
        <v>0.15632458233890215</v>
      </c>
      <c r="G1284" s="3">
        <v>17</v>
      </c>
      <c r="H1284" s="3">
        <v>8</v>
      </c>
      <c r="I1284" s="7">
        <v>8.061280574805906</v>
      </c>
    </row>
    <row r="1285" spans="1:9" ht="11.25">
      <c r="A1285" s="18">
        <v>36992</v>
      </c>
      <c r="B1285" s="6">
        <v>6</v>
      </c>
      <c r="C1285" s="3">
        <v>34</v>
      </c>
      <c r="D1285" s="3">
        <v>10</v>
      </c>
      <c r="E1285" s="3">
        <v>230</v>
      </c>
      <c r="F1285" s="7">
        <f t="shared" si="42"/>
        <v>0.2744630071599045</v>
      </c>
      <c r="G1285" s="3">
        <v>17</v>
      </c>
      <c r="H1285" s="3">
        <v>8</v>
      </c>
      <c r="I1285" s="7">
        <v>13.80048485435831</v>
      </c>
    </row>
    <row r="1286" spans="1:9" ht="11.25">
      <c r="A1286" s="18">
        <v>36992</v>
      </c>
      <c r="B1286" s="6">
        <v>6</v>
      </c>
      <c r="C1286" s="3">
        <v>34</v>
      </c>
      <c r="D1286" s="3">
        <v>20</v>
      </c>
      <c r="E1286" s="3">
        <v>324</v>
      </c>
      <c r="F1286" s="7">
        <f t="shared" si="42"/>
        <v>0.38663484486873506</v>
      </c>
      <c r="G1286" s="3">
        <v>17</v>
      </c>
      <c r="H1286" s="3">
        <v>9</v>
      </c>
      <c r="I1286" s="7">
        <v>16.846295944355518</v>
      </c>
    </row>
    <row r="1287" spans="1:9" ht="11.25">
      <c r="A1287" s="18">
        <v>36992</v>
      </c>
      <c r="B1287" s="6">
        <v>6</v>
      </c>
      <c r="C1287" s="3">
        <v>34</v>
      </c>
      <c r="D1287" s="3">
        <v>40</v>
      </c>
      <c r="E1287" s="3">
        <v>416</v>
      </c>
      <c r="F1287" s="7">
        <f t="shared" si="42"/>
        <v>0.4964200477326969</v>
      </c>
      <c r="G1287" s="3">
        <v>17</v>
      </c>
      <c r="H1287" s="3">
        <v>9</v>
      </c>
      <c r="I1287" s="7">
        <v>20.870265514319808</v>
      </c>
    </row>
    <row r="1288" spans="1:9" ht="11.25">
      <c r="A1288" s="18">
        <v>36992</v>
      </c>
      <c r="B1288" s="6">
        <v>6</v>
      </c>
      <c r="C1288" s="3">
        <v>34</v>
      </c>
      <c r="D1288" s="3">
        <v>60</v>
      </c>
      <c r="E1288" s="3">
        <v>411</v>
      </c>
      <c r="F1288" s="7">
        <f t="shared" si="42"/>
        <v>0.4904534606205251</v>
      </c>
      <c r="G1288" s="3">
        <v>17</v>
      </c>
      <c r="H1288" s="3">
        <v>10</v>
      </c>
      <c r="I1288" s="7">
        <v>20.63925978818616</v>
      </c>
    </row>
    <row r="1289" spans="1:9" ht="11.25">
      <c r="A1289" s="18">
        <v>36992</v>
      </c>
      <c r="B1289" s="6">
        <v>6</v>
      </c>
      <c r="C1289" s="3">
        <v>34</v>
      </c>
      <c r="D1289" s="3">
        <v>100</v>
      </c>
      <c r="E1289" s="3">
        <v>375</v>
      </c>
      <c r="F1289" s="7">
        <f t="shared" si="42"/>
        <v>0.44749403341288785</v>
      </c>
      <c r="G1289" s="3">
        <v>17</v>
      </c>
      <c r="H1289" s="3">
        <v>11</v>
      </c>
      <c r="I1289" s="7">
        <v>18.976018560023867</v>
      </c>
    </row>
    <row r="1290" spans="1:9" ht="11.25">
      <c r="A1290" s="18">
        <v>36992</v>
      </c>
      <c r="B1290" s="6">
        <v>6</v>
      </c>
      <c r="C1290" s="3">
        <v>35</v>
      </c>
      <c r="D1290" s="3">
        <v>5</v>
      </c>
      <c r="E1290" s="3">
        <v>173</v>
      </c>
      <c r="F1290" s="7">
        <f t="shared" si="42"/>
        <v>0.2064439140811456</v>
      </c>
      <c r="G1290" s="3">
        <v>17</v>
      </c>
      <c r="H1290" s="3">
        <v>3</v>
      </c>
      <c r="I1290" s="7">
        <v>10.81326248225118</v>
      </c>
    </row>
    <row r="1291" spans="1:9" ht="11.25">
      <c r="A1291" s="18">
        <v>36992</v>
      </c>
      <c r="B1291" s="6">
        <v>6</v>
      </c>
      <c r="C1291" s="3">
        <v>35</v>
      </c>
      <c r="D1291" s="3">
        <v>10</v>
      </c>
      <c r="E1291" s="3">
        <v>265</v>
      </c>
      <c r="F1291" s="7">
        <f t="shared" si="42"/>
        <v>0.3162291169451074</v>
      </c>
      <c r="G1291" s="3">
        <v>17</v>
      </c>
      <c r="H1291" s="3">
        <v>3</v>
      </c>
      <c r="I1291" s="7">
        <v>15.20814401118984</v>
      </c>
    </row>
    <row r="1292" spans="1:9" ht="11.25">
      <c r="A1292" s="18">
        <v>36992</v>
      </c>
      <c r="B1292" s="6">
        <v>6</v>
      </c>
      <c r="C1292" s="3">
        <v>35</v>
      </c>
      <c r="D1292" s="3">
        <v>20</v>
      </c>
      <c r="E1292" s="3">
        <v>378</v>
      </c>
      <c r="F1292" s="7">
        <f t="shared" si="42"/>
        <v>0.4510739856801909</v>
      </c>
      <c r="G1292" s="3">
        <v>17</v>
      </c>
      <c r="H1292" s="3">
        <v>4</v>
      </c>
      <c r="I1292" s="7">
        <v>17.53720082554781</v>
      </c>
    </row>
    <row r="1293" spans="1:9" ht="11.25">
      <c r="A1293" s="18">
        <v>36992</v>
      </c>
      <c r="B1293" s="6">
        <v>6</v>
      </c>
      <c r="C1293" s="3">
        <v>35</v>
      </c>
      <c r="D1293" s="3">
        <v>40</v>
      </c>
      <c r="E1293" s="3">
        <v>458</v>
      </c>
      <c r="F1293" s="7">
        <f t="shared" si="42"/>
        <v>0.5465393794749404</v>
      </c>
      <c r="G1293" s="3">
        <v>17</v>
      </c>
      <c r="H1293" s="3">
        <v>4</v>
      </c>
      <c r="I1293" s="7">
        <v>22.810713613842484</v>
      </c>
    </row>
    <row r="1294" spans="1:9" ht="11.25">
      <c r="A1294" s="18">
        <v>36992</v>
      </c>
      <c r="B1294" s="6">
        <v>6</v>
      </c>
      <c r="C1294" s="3">
        <v>35</v>
      </c>
      <c r="D1294" s="3">
        <v>60</v>
      </c>
      <c r="E1294" s="3">
        <v>469</v>
      </c>
      <c r="F1294" s="7">
        <f t="shared" si="42"/>
        <v>0.5596658711217184</v>
      </c>
      <c r="G1294" s="3">
        <v>17</v>
      </c>
      <c r="H1294" s="3">
        <v>5</v>
      </c>
      <c r="I1294" s="7">
        <v>23.318926211336514</v>
      </c>
    </row>
    <row r="1295" spans="1:9" ht="11.25">
      <c r="A1295" s="18">
        <v>36992</v>
      </c>
      <c r="B1295" s="6">
        <v>6</v>
      </c>
      <c r="C1295" s="3">
        <v>35</v>
      </c>
      <c r="D1295" s="3">
        <v>100</v>
      </c>
      <c r="E1295" s="3">
        <v>468</v>
      </c>
      <c r="F1295" s="7">
        <f t="shared" si="42"/>
        <v>0.5584725536992841</v>
      </c>
      <c r="G1295" s="3">
        <v>17</v>
      </c>
      <c r="H1295" s="3">
        <v>5</v>
      </c>
      <c r="I1295" s="7">
        <v>23.27272506610979</v>
      </c>
    </row>
    <row r="1296" spans="1:9" ht="11.25">
      <c r="A1296" s="18">
        <v>36992</v>
      </c>
      <c r="B1296" s="6">
        <v>6</v>
      </c>
      <c r="C1296" s="3">
        <v>36</v>
      </c>
      <c r="D1296" s="3">
        <v>60</v>
      </c>
      <c r="E1296" s="3">
        <v>493</v>
      </c>
      <c r="F1296" s="7">
        <f t="shared" si="42"/>
        <v>0.5883054892601431</v>
      </c>
      <c r="G1296" s="3">
        <v>17</v>
      </c>
      <c r="H1296" s="3">
        <v>0</v>
      </c>
      <c r="I1296" s="7">
        <v>24.42775369677804</v>
      </c>
    </row>
    <row r="1297" spans="1:9" ht="11.25">
      <c r="A1297" s="18">
        <v>36992</v>
      </c>
      <c r="B1297" s="6">
        <v>6</v>
      </c>
      <c r="C1297" s="3">
        <v>36</v>
      </c>
      <c r="D1297" s="3">
        <v>100</v>
      </c>
      <c r="E1297" s="3">
        <v>493</v>
      </c>
      <c r="F1297" s="7">
        <f t="shared" si="42"/>
        <v>0.5883054892601431</v>
      </c>
      <c r="G1297" s="3">
        <v>17</v>
      </c>
      <c r="H1297" s="3">
        <v>0</v>
      </c>
      <c r="I1297" s="7">
        <v>24.42775369677804</v>
      </c>
    </row>
    <row r="1298" spans="1:9" ht="11.25">
      <c r="A1298" s="18">
        <v>36992</v>
      </c>
      <c r="B1298" s="6" t="s">
        <v>155</v>
      </c>
      <c r="C1298" s="3">
        <v>38</v>
      </c>
      <c r="D1298" s="3">
        <v>40</v>
      </c>
      <c r="E1298" s="3">
        <v>363</v>
      </c>
      <c r="F1298" s="7">
        <f aca="true" t="shared" si="43" ref="F1298:F1336">E1298/639</f>
        <v>0.568075117370892</v>
      </c>
      <c r="G1298" s="3">
        <v>17</v>
      </c>
      <c r="H1298" s="3">
        <v>0</v>
      </c>
      <c r="I1298" s="7">
        <v>17.99732846197183</v>
      </c>
    </row>
    <row r="1299" spans="1:9" ht="11.25">
      <c r="A1299" s="18">
        <v>36992</v>
      </c>
      <c r="B1299" s="6" t="s">
        <v>155</v>
      </c>
      <c r="C1299" s="3">
        <v>38</v>
      </c>
      <c r="D1299" s="3">
        <v>60</v>
      </c>
      <c r="E1299" s="3">
        <v>356</v>
      </c>
      <c r="F1299" s="7">
        <f t="shared" si="43"/>
        <v>0.5571205007824727</v>
      </c>
      <c r="G1299" s="3">
        <v>17</v>
      </c>
      <c r="H1299" s="3">
        <v>1</v>
      </c>
      <c r="I1299" s="7">
        <v>17.738208824413146</v>
      </c>
    </row>
    <row r="1300" spans="1:9" ht="11.25">
      <c r="A1300" s="18">
        <v>36992</v>
      </c>
      <c r="B1300" s="6" t="s">
        <v>155</v>
      </c>
      <c r="C1300" s="3">
        <v>38</v>
      </c>
      <c r="D1300" s="3">
        <v>100</v>
      </c>
      <c r="E1300" s="3">
        <v>391</v>
      </c>
      <c r="F1300" s="7">
        <f t="shared" si="43"/>
        <v>0.6118935837245696</v>
      </c>
      <c r="G1300" s="3">
        <v>17</v>
      </c>
      <c r="H1300" s="3">
        <v>1</v>
      </c>
      <c r="I1300" s="7">
        <v>19.03380701220657</v>
      </c>
    </row>
    <row r="1301" spans="1:9" ht="11.25">
      <c r="A1301" s="18">
        <v>36992</v>
      </c>
      <c r="B1301" s="6" t="s">
        <v>155</v>
      </c>
      <c r="C1301" s="3">
        <v>39</v>
      </c>
      <c r="D1301" s="3">
        <v>5</v>
      </c>
      <c r="E1301" s="3">
        <v>140</v>
      </c>
      <c r="F1301" s="7">
        <f t="shared" si="43"/>
        <v>0.2190923317683881</v>
      </c>
      <c r="G1301" s="3">
        <v>17</v>
      </c>
      <c r="H1301" s="3">
        <v>3</v>
      </c>
      <c r="I1301" s="7">
        <v>9.39758695085778</v>
      </c>
    </row>
    <row r="1302" spans="1:9" ht="11.25">
      <c r="A1302" s="18">
        <v>36992</v>
      </c>
      <c r="B1302" s="6" t="s">
        <v>155</v>
      </c>
      <c r="C1302" s="3">
        <v>39</v>
      </c>
      <c r="D1302" s="3">
        <v>10</v>
      </c>
      <c r="E1302" s="3">
        <v>214</v>
      </c>
      <c r="F1302" s="7">
        <f t="shared" si="43"/>
        <v>0.3348982785602504</v>
      </c>
      <c r="G1302" s="3">
        <v>17</v>
      </c>
      <c r="H1302" s="3">
        <v>4</v>
      </c>
      <c r="I1302" s="7">
        <v>12.518823238653411</v>
      </c>
    </row>
    <row r="1303" spans="1:9" ht="11.25">
      <c r="A1303" s="18">
        <v>36992</v>
      </c>
      <c r="B1303" s="6" t="s">
        <v>155</v>
      </c>
      <c r="C1303" s="3">
        <v>39</v>
      </c>
      <c r="D1303" s="3">
        <v>20</v>
      </c>
      <c r="E1303" s="3">
        <v>284</v>
      </c>
      <c r="F1303" s="7">
        <f t="shared" si="43"/>
        <v>0.4444444444444444</v>
      </c>
      <c r="G1303" s="3">
        <v>17</v>
      </c>
      <c r="H1303" s="3">
        <v>4</v>
      </c>
      <c r="I1303" s="7">
        <v>15.264552607407406</v>
      </c>
    </row>
    <row r="1304" spans="1:9" ht="11.25">
      <c r="A1304" s="18">
        <v>36992</v>
      </c>
      <c r="B1304" s="6" t="s">
        <v>155</v>
      </c>
      <c r="C1304" s="3">
        <v>39</v>
      </c>
      <c r="D1304" s="3">
        <v>40</v>
      </c>
      <c r="E1304" s="3">
        <v>381</v>
      </c>
      <c r="F1304" s="7">
        <f t="shared" si="43"/>
        <v>0.596244131455399</v>
      </c>
      <c r="G1304" s="3">
        <v>17</v>
      </c>
      <c r="H1304" s="3">
        <v>4</v>
      </c>
      <c r="I1304" s="7">
        <v>18.66363610140845</v>
      </c>
    </row>
    <row r="1305" spans="1:9" ht="11.25">
      <c r="A1305" s="18">
        <v>36992</v>
      </c>
      <c r="B1305" s="6" t="s">
        <v>155</v>
      </c>
      <c r="C1305" s="3">
        <v>39</v>
      </c>
      <c r="D1305" s="3">
        <v>60</v>
      </c>
      <c r="E1305" s="3">
        <v>380</v>
      </c>
      <c r="F1305" s="7">
        <f t="shared" si="43"/>
        <v>0.594679186228482</v>
      </c>
      <c r="G1305" s="3">
        <v>17</v>
      </c>
      <c r="H1305" s="3">
        <v>5</v>
      </c>
      <c r="I1305" s="7">
        <v>18.62661901032864</v>
      </c>
    </row>
    <row r="1306" spans="1:9" ht="11.25">
      <c r="A1306" s="18">
        <v>36992</v>
      </c>
      <c r="B1306" s="6" t="s">
        <v>155</v>
      </c>
      <c r="C1306" s="3">
        <v>39</v>
      </c>
      <c r="D1306" s="3">
        <v>100</v>
      </c>
      <c r="E1306" s="3">
        <v>354</v>
      </c>
      <c r="F1306" s="7">
        <f t="shared" si="43"/>
        <v>0.5539906103286385</v>
      </c>
      <c r="G1306" s="3">
        <v>17</v>
      </c>
      <c r="H1306" s="3">
        <v>5</v>
      </c>
      <c r="I1306" s="7">
        <v>17.66417464225352</v>
      </c>
    </row>
    <row r="1307" spans="1:9" ht="11.25">
      <c r="A1307" s="18">
        <v>36992</v>
      </c>
      <c r="B1307" s="6" t="s">
        <v>155</v>
      </c>
      <c r="C1307" s="3">
        <v>40</v>
      </c>
      <c r="D1307" s="3">
        <v>5</v>
      </c>
      <c r="E1307" s="3">
        <v>51</v>
      </c>
      <c r="F1307" s="7">
        <f t="shared" si="43"/>
        <v>0.07981220657276995</v>
      </c>
      <c r="G1307" s="3">
        <v>17</v>
      </c>
      <c r="H1307" s="3">
        <v>8</v>
      </c>
      <c r="I1307" s="7">
        <v>5.346056175553793</v>
      </c>
    </row>
    <row r="1308" spans="1:9" ht="11.25">
      <c r="A1308" s="18">
        <v>36992</v>
      </c>
      <c r="B1308" s="6" t="s">
        <v>155</v>
      </c>
      <c r="C1308" s="3">
        <v>40</v>
      </c>
      <c r="D1308" s="3">
        <v>10</v>
      </c>
      <c r="E1308" s="3">
        <v>151</v>
      </c>
      <c r="F1308" s="7">
        <f t="shared" si="43"/>
        <v>0.23630672926447574</v>
      </c>
      <c r="G1308" s="3">
        <v>17</v>
      </c>
      <c r="H1308" s="3">
        <v>8</v>
      </c>
      <c r="I1308" s="7">
        <v>9.87577141892849</v>
      </c>
    </row>
    <row r="1309" spans="1:9" ht="11.25">
      <c r="A1309" s="18">
        <v>36992</v>
      </c>
      <c r="B1309" s="6" t="s">
        <v>155</v>
      </c>
      <c r="C1309" s="3">
        <v>40</v>
      </c>
      <c r="D1309" s="3">
        <v>20</v>
      </c>
      <c r="E1309" s="3">
        <v>277</v>
      </c>
      <c r="F1309" s="7">
        <f t="shared" si="43"/>
        <v>0.433489827856025</v>
      </c>
      <c r="G1309" s="3">
        <v>17</v>
      </c>
      <c r="H1309" s="3">
        <v>8</v>
      </c>
      <c r="I1309" s="7">
        <v>14.99902679620813</v>
      </c>
    </row>
    <row r="1310" spans="1:9" ht="11.25">
      <c r="A1310" s="18">
        <v>36992</v>
      </c>
      <c r="B1310" s="6" t="s">
        <v>155</v>
      </c>
      <c r="C1310" s="3">
        <v>40</v>
      </c>
      <c r="D1310" s="3">
        <v>40</v>
      </c>
      <c r="E1310" s="3">
        <v>339</v>
      </c>
      <c r="F1310" s="7">
        <f t="shared" si="43"/>
        <v>0.5305164319248826</v>
      </c>
      <c r="G1310" s="3">
        <v>17</v>
      </c>
      <c r="H1310" s="3">
        <v>9</v>
      </c>
      <c r="I1310" s="7">
        <v>17.108918276056336</v>
      </c>
    </row>
    <row r="1311" spans="1:9" ht="11.25">
      <c r="A1311" s="18">
        <v>36992</v>
      </c>
      <c r="B1311" s="6" t="s">
        <v>155</v>
      </c>
      <c r="C1311" s="3">
        <v>40</v>
      </c>
      <c r="D1311" s="3">
        <v>60</v>
      </c>
      <c r="E1311" s="3">
        <v>357</v>
      </c>
      <c r="F1311" s="7">
        <f t="shared" si="43"/>
        <v>0.5586854460093896</v>
      </c>
      <c r="G1311" s="3">
        <v>17</v>
      </c>
      <c r="H1311" s="3">
        <v>10</v>
      </c>
      <c r="I1311" s="7">
        <v>17.775225915492957</v>
      </c>
    </row>
    <row r="1312" spans="1:9" ht="11.25">
      <c r="A1312" s="18">
        <v>36992</v>
      </c>
      <c r="B1312" s="6" t="s">
        <v>155</v>
      </c>
      <c r="C1312" s="3">
        <v>40</v>
      </c>
      <c r="D1312" s="3">
        <v>100</v>
      </c>
      <c r="E1312" s="3">
        <v>390</v>
      </c>
      <c r="F1312" s="7">
        <f t="shared" si="43"/>
        <v>0.6103286384976526</v>
      </c>
      <c r="G1312" s="3">
        <v>17</v>
      </c>
      <c r="H1312" s="3">
        <v>10</v>
      </c>
      <c r="I1312" s="7">
        <v>18.996789921126762</v>
      </c>
    </row>
    <row r="1313" spans="1:9" ht="11.25">
      <c r="A1313" s="18">
        <v>36992</v>
      </c>
      <c r="B1313" s="6" t="s">
        <v>155</v>
      </c>
      <c r="C1313" s="3">
        <v>41</v>
      </c>
      <c r="D1313" s="3">
        <v>5</v>
      </c>
      <c r="E1313" s="3">
        <v>111</v>
      </c>
      <c r="F1313" s="7">
        <f t="shared" si="43"/>
        <v>0.17370892018779344</v>
      </c>
      <c r="G1313" s="3">
        <v>17</v>
      </c>
      <c r="H1313" s="3">
        <v>12</v>
      </c>
      <c r="I1313" s="7">
        <v>8.113121379679956</v>
      </c>
    </row>
    <row r="1314" spans="1:9" ht="11.25">
      <c r="A1314" s="18">
        <v>36992</v>
      </c>
      <c r="B1314" s="6" t="s">
        <v>155</v>
      </c>
      <c r="C1314" s="3">
        <v>41</v>
      </c>
      <c r="D1314" s="3">
        <v>10</v>
      </c>
      <c r="E1314" s="3">
        <v>237</v>
      </c>
      <c r="F1314" s="7">
        <f t="shared" si="43"/>
        <v>0.37089201877934275</v>
      </c>
      <c r="G1314" s="3">
        <v>17</v>
      </c>
      <c r="H1314" s="3">
        <v>12</v>
      </c>
      <c r="I1314" s="7">
        <v>13.443168200985253</v>
      </c>
    </row>
    <row r="1315" spans="1:9" ht="11.25">
      <c r="A1315" s="18">
        <v>36992</v>
      </c>
      <c r="B1315" s="6" t="s">
        <v>155</v>
      </c>
      <c r="C1315" s="3">
        <v>41</v>
      </c>
      <c r="D1315" s="3">
        <v>20</v>
      </c>
      <c r="E1315" s="3">
        <v>326</v>
      </c>
      <c r="F1315" s="7">
        <f t="shared" si="43"/>
        <v>0.5101721439749609</v>
      </c>
      <c r="G1315" s="3">
        <v>17</v>
      </c>
      <c r="H1315" s="3">
        <v>13</v>
      </c>
      <c r="I1315" s="7">
        <v>16.815487554781164</v>
      </c>
    </row>
    <row r="1316" spans="1:9" ht="11.25">
      <c r="A1316" s="18">
        <v>36992</v>
      </c>
      <c r="B1316" s="6" t="s">
        <v>155</v>
      </c>
      <c r="C1316" s="3">
        <v>41</v>
      </c>
      <c r="D1316" s="3">
        <v>40</v>
      </c>
      <c r="E1316" s="3">
        <v>340</v>
      </c>
      <c r="F1316" s="7">
        <f t="shared" si="43"/>
        <v>0.5320813771517997</v>
      </c>
      <c r="G1316" s="3">
        <v>17</v>
      </c>
      <c r="H1316" s="3">
        <v>14</v>
      </c>
      <c r="I1316" s="7">
        <v>17.14593536713615</v>
      </c>
    </row>
    <row r="1317" spans="1:9" ht="11.25">
      <c r="A1317" s="18">
        <v>36992</v>
      </c>
      <c r="B1317" s="6" t="s">
        <v>155</v>
      </c>
      <c r="C1317" s="3">
        <v>41</v>
      </c>
      <c r="D1317" s="3">
        <v>60</v>
      </c>
      <c r="E1317" s="3">
        <v>357</v>
      </c>
      <c r="F1317" s="7">
        <f t="shared" si="43"/>
        <v>0.5586854460093896</v>
      </c>
      <c r="G1317" s="3">
        <v>17</v>
      </c>
      <c r="H1317" s="3">
        <v>14</v>
      </c>
      <c r="I1317" s="7">
        <v>17.775225915492957</v>
      </c>
    </row>
    <row r="1318" spans="1:9" ht="11.25">
      <c r="A1318" s="18">
        <v>36992</v>
      </c>
      <c r="B1318" s="6" t="s">
        <v>155</v>
      </c>
      <c r="C1318" s="3">
        <v>41</v>
      </c>
      <c r="D1318" s="3">
        <v>100</v>
      </c>
      <c r="E1318" s="3">
        <v>376</v>
      </c>
      <c r="F1318" s="7">
        <f t="shared" si="43"/>
        <v>0.5884194053208138</v>
      </c>
      <c r="G1318" s="3">
        <v>17</v>
      </c>
      <c r="H1318" s="3">
        <v>15</v>
      </c>
      <c r="I1318" s="7">
        <v>18.47855064600939</v>
      </c>
    </row>
    <row r="1319" spans="1:9" ht="11.25">
      <c r="A1319" s="18">
        <v>36992</v>
      </c>
      <c r="B1319" s="6" t="s">
        <v>155</v>
      </c>
      <c r="C1319" s="3">
        <v>42</v>
      </c>
      <c r="D1319" s="3">
        <v>5</v>
      </c>
      <c r="E1319" s="3">
        <v>205</v>
      </c>
      <c r="F1319" s="7">
        <f t="shared" si="43"/>
        <v>0.3208137715179969</v>
      </c>
      <c r="G1319" s="3">
        <v>17</v>
      </c>
      <c r="H1319" s="3">
        <v>16</v>
      </c>
      <c r="I1319" s="7">
        <v>12.15121470902966</v>
      </c>
    </row>
    <row r="1320" spans="1:9" ht="11.25">
      <c r="A1320" s="18">
        <v>36992</v>
      </c>
      <c r="B1320" s="6" t="s">
        <v>155</v>
      </c>
      <c r="C1320" s="3">
        <v>42</v>
      </c>
      <c r="D1320" s="3">
        <v>10</v>
      </c>
      <c r="E1320" s="3">
        <v>274</v>
      </c>
      <c r="F1320" s="7">
        <f t="shared" si="43"/>
        <v>0.4287949921752739</v>
      </c>
      <c r="G1320" s="3">
        <v>17</v>
      </c>
      <c r="H1320" s="3">
        <v>17</v>
      </c>
      <c r="I1320" s="7">
        <v>14.8846145692536</v>
      </c>
    </row>
    <row r="1321" spans="1:9" ht="11.25">
      <c r="A1321" s="18">
        <v>36992</v>
      </c>
      <c r="B1321" s="6" t="s">
        <v>155</v>
      </c>
      <c r="C1321" s="3">
        <v>42</v>
      </c>
      <c r="D1321" s="3">
        <v>20</v>
      </c>
      <c r="E1321" s="3">
        <v>331</v>
      </c>
      <c r="F1321" s="7">
        <f t="shared" si="43"/>
        <v>0.5179968701095462</v>
      </c>
      <c r="G1321" s="3">
        <v>17</v>
      </c>
      <c r="H1321" s="3">
        <v>18</v>
      </c>
      <c r="I1321" s="7">
        <v>16.995301636874665</v>
      </c>
    </row>
    <row r="1322" spans="1:9" ht="11.25">
      <c r="A1322" s="18">
        <v>36992</v>
      </c>
      <c r="B1322" s="6" t="s">
        <v>155</v>
      </c>
      <c r="C1322" s="3">
        <v>42</v>
      </c>
      <c r="D1322" s="3">
        <v>40</v>
      </c>
      <c r="E1322" s="3">
        <v>361</v>
      </c>
      <c r="F1322" s="7">
        <f t="shared" si="43"/>
        <v>0.564945226917058</v>
      </c>
      <c r="G1322" s="3">
        <v>17</v>
      </c>
      <c r="H1322" s="3">
        <v>18</v>
      </c>
      <c r="I1322" s="7">
        <v>17.923294279812207</v>
      </c>
    </row>
    <row r="1323" spans="1:9" ht="11.25">
      <c r="A1323" s="18">
        <v>36992</v>
      </c>
      <c r="B1323" s="6" t="s">
        <v>155</v>
      </c>
      <c r="C1323" s="3">
        <v>42</v>
      </c>
      <c r="D1323" s="3">
        <v>60</v>
      </c>
      <c r="E1323" s="3">
        <v>360</v>
      </c>
      <c r="F1323" s="7">
        <f t="shared" si="43"/>
        <v>0.5633802816901409</v>
      </c>
      <c r="G1323" s="3">
        <v>17</v>
      </c>
      <c r="H1323" s="3">
        <v>19</v>
      </c>
      <c r="I1323" s="7">
        <v>17.886277188732393</v>
      </c>
    </row>
    <row r="1324" spans="1:9" ht="11.25">
      <c r="A1324" s="18">
        <v>36992</v>
      </c>
      <c r="B1324" s="6" t="s">
        <v>155</v>
      </c>
      <c r="C1324" s="3">
        <v>42</v>
      </c>
      <c r="D1324" s="3">
        <v>100</v>
      </c>
      <c r="E1324" s="3">
        <v>262</v>
      </c>
      <c r="F1324" s="7">
        <f t="shared" si="43"/>
        <v>0.41001564945226915</v>
      </c>
      <c r="G1324" s="3">
        <v>17</v>
      </c>
      <c r="H1324" s="3">
        <v>19</v>
      </c>
      <c r="I1324" s="7">
        <v>14.258602262910799</v>
      </c>
    </row>
    <row r="1325" spans="1:9" ht="11.25">
      <c r="A1325" s="18">
        <v>36992</v>
      </c>
      <c r="B1325" s="6" t="s">
        <v>155</v>
      </c>
      <c r="C1325" s="3">
        <v>43</v>
      </c>
      <c r="D1325" s="3">
        <v>5</v>
      </c>
      <c r="E1325" s="3">
        <v>124</v>
      </c>
      <c r="F1325" s="7">
        <f t="shared" si="43"/>
        <v>0.19405320813771518</v>
      </c>
      <c r="G1325" s="3">
        <v>17</v>
      </c>
      <c r="H1325" s="3">
        <v>21</v>
      </c>
      <c r="I1325" s="7">
        <v>8.693183415933051</v>
      </c>
    </row>
    <row r="1326" spans="1:9" ht="11.25">
      <c r="A1326" s="18">
        <v>36992</v>
      </c>
      <c r="B1326" s="6" t="s">
        <v>155</v>
      </c>
      <c r="C1326" s="3">
        <v>43</v>
      </c>
      <c r="D1326" s="3">
        <v>10</v>
      </c>
      <c r="E1326" s="3">
        <v>233</v>
      </c>
      <c r="F1326" s="7">
        <f t="shared" si="43"/>
        <v>0.3646322378716745</v>
      </c>
      <c r="G1326" s="3">
        <v>17</v>
      </c>
      <c r="H1326" s="3">
        <v>22</v>
      </c>
      <c r="I1326" s="7">
        <v>13.2839716972022</v>
      </c>
    </row>
    <row r="1327" spans="1:9" ht="11.25">
      <c r="A1327" s="18">
        <v>36992</v>
      </c>
      <c r="B1327" s="6" t="s">
        <v>155</v>
      </c>
      <c r="C1327" s="3">
        <v>43</v>
      </c>
      <c r="D1327" s="3">
        <v>20</v>
      </c>
      <c r="E1327" s="3">
        <v>333</v>
      </c>
      <c r="F1327" s="7">
        <f t="shared" si="43"/>
        <v>0.5211267605633803</v>
      </c>
      <c r="G1327" s="3">
        <v>17</v>
      </c>
      <c r="H1327" s="3">
        <v>22</v>
      </c>
      <c r="I1327" s="7">
        <v>17.066940059373138</v>
      </c>
    </row>
    <row r="1328" spans="1:9" ht="11.25">
      <c r="A1328" s="18">
        <v>36992</v>
      </c>
      <c r="B1328" s="6" t="s">
        <v>155</v>
      </c>
      <c r="C1328" s="3">
        <v>43</v>
      </c>
      <c r="D1328" s="3">
        <v>20</v>
      </c>
      <c r="E1328" s="3">
        <v>331</v>
      </c>
      <c r="F1328" s="7">
        <f t="shared" si="43"/>
        <v>0.5179968701095462</v>
      </c>
      <c r="G1328" s="3">
        <v>17</v>
      </c>
      <c r="H1328" s="3">
        <v>30</v>
      </c>
      <c r="I1328" s="7">
        <v>16.995301636874665</v>
      </c>
    </row>
    <row r="1329" spans="1:9" ht="11.25">
      <c r="A1329" s="18">
        <v>36992</v>
      </c>
      <c r="B1329" s="6" t="s">
        <v>155</v>
      </c>
      <c r="C1329" s="3">
        <v>43</v>
      </c>
      <c r="D1329" s="3">
        <v>60</v>
      </c>
      <c r="E1329" s="3">
        <v>378</v>
      </c>
      <c r="F1329" s="7">
        <f t="shared" si="43"/>
        <v>0.5915492957746479</v>
      </c>
      <c r="G1329" s="3">
        <v>17</v>
      </c>
      <c r="H1329" s="3">
        <v>23</v>
      </c>
      <c r="I1329" s="7">
        <v>18.55258482816901</v>
      </c>
    </row>
    <row r="1330" spans="1:9" ht="11.25">
      <c r="A1330" s="18">
        <v>36992</v>
      </c>
      <c r="B1330" s="6" t="s">
        <v>155</v>
      </c>
      <c r="C1330" s="3">
        <v>43</v>
      </c>
      <c r="D1330" s="3">
        <v>100</v>
      </c>
      <c r="E1330" s="3">
        <v>411</v>
      </c>
      <c r="F1330" s="7">
        <f t="shared" si="43"/>
        <v>0.6431924882629108</v>
      </c>
      <c r="G1330" s="3">
        <v>17</v>
      </c>
      <c r="H1330" s="3">
        <v>24</v>
      </c>
      <c r="I1330" s="7">
        <v>19.774148833802816</v>
      </c>
    </row>
    <row r="1331" spans="1:9" ht="11.25">
      <c r="A1331" s="18">
        <v>36992</v>
      </c>
      <c r="B1331" s="6" t="s">
        <v>155</v>
      </c>
      <c r="C1331" s="3">
        <v>44</v>
      </c>
      <c r="D1331" s="3">
        <v>5</v>
      </c>
      <c r="E1331" s="3">
        <v>157</v>
      </c>
      <c r="F1331" s="7">
        <f t="shared" si="43"/>
        <v>0.24569640062597808</v>
      </c>
      <c r="G1331" s="3">
        <v>17</v>
      </c>
      <c r="H1331" s="3">
        <v>25</v>
      </c>
      <c r="I1331" s="7">
        <v>10.134506778134114</v>
      </c>
    </row>
    <row r="1332" spans="1:9" ht="11.25">
      <c r="A1332" s="18">
        <v>36992</v>
      </c>
      <c r="B1332" s="6" t="s">
        <v>155</v>
      </c>
      <c r="C1332" s="3">
        <v>44</v>
      </c>
      <c r="D1332" s="3">
        <v>10</v>
      </c>
      <c r="E1332" s="3">
        <v>250</v>
      </c>
      <c r="F1332" s="7">
        <f t="shared" si="43"/>
        <v>0.39123630672926446</v>
      </c>
      <c r="G1332" s="3">
        <v>17</v>
      </c>
      <c r="H1332" s="3">
        <v>26</v>
      </c>
      <c r="I1332" s="7">
        <v>13.956023017930008</v>
      </c>
    </row>
    <row r="1333" spans="1:9" ht="11.25">
      <c r="A1333" s="18">
        <v>36992</v>
      </c>
      <c r="B1333" s="6" t="s">
        <v>155</v>
      </c>
      <c r="C1333" s="3">
        <v>44</v>
      </c>
      <c r="D1333" s="3">
        <v>20</v>
      </c>
      <c r="E1333" s="3">
        <v>317</v>
      </c>
      <c r="F1333" s="7">
        <f t="shared" si="43"/>
        <v>0.49608763693270735</v>
      </c>
      <c r="G1333" s="3">
        <v>17</v>
      </c>
      <c r="H1333" s="3">
        <v>27</v>
      </c>
      <c r="I1333" s="7">
        <v>16.48923731396254</v>
      </c>
    </row>
    <row r="1334" spans="1:9" ht="11.25">
      <c r="A1334" s="18">
        <v>36992</v>
      </c>
      <c r="B1334" s="6" t="s">
        <v>155</v>
      </c>
      <c r="C1334" s="3">
        <v>44</v>
      </c>
      <c r="D1334" s="3">
        <v>40</v>
      </c>
      <c r="E1334" s="3">
        <v>350</v>
      </c>
      <c r="F1334" s="7">
        <f t="shared" si="43"/>
        <v>0.5477308294209703</v>
      </c>
      <c r="G1334" s="3">
        <v>17</v>
      </c>
      <c r="H1334" s="3">
        <v>28</v>
      </c>
      <c r="I1334" s="7">
        <v>17.51610627793427</v>
      </c>
    </row>
    <row r="1335" spans="1:9" ht="11.25">
      <c r="A1335" s="18">
        <v>36992</v>
      </c>
      <c r="B1335" s="6" t="s">
        <v>155</v>
      </c>
      <c r="C1335" s="3">
        <v>44</v>
      </c>
      <c r="D1335" s="3">
        <v>60</v>
      </c>
      <c r="E1335" s="3">
        <v>343</v>
      </c>
      <c r="F1335" s="7">
        <f t="shared" si="43"/>
        <v>0.5367762128325508</v>
      </c>
      <c r="G1335" s="3">
        <v>17</v>
      </c>
      <c r="H1335" s="3">
        <v>28</v>
      </c>
      <c r="I1335" s="7">
        <v>17.256986640375587</v>
      </c>
    </row>
    <row r="1336" spans="1:9" ht="11.25">
      <c r="A1336" s="18">
        <v>36992</v>
      </c>
      <c r="B1336" s="6" t="s">
        <v>155</v>
      </c>
      <c r="C1336" s="3">
        <v>44</v>
      </c>
      <c r="D1336" s="3">
        <v>100</v>
      </c>
      <c r="E1336" s="3">
        <v>319</v>
      </c>
      <c r="F1336" s="7">
        <f t="shared" si="43"/>
        <v>0.49921752738654146</v>
      </c>
      <c r="G1336" s="3">
        <v>17</v>
      </c>
      <c r="H1336" s="3">
        <v>29</v>
      </c>
      <c r="I1336" s="7">
        <v>16.36857645446009</v>
      </c>
    </row>
    <row r="1337" spans="1:9" ht="11.25">
      <c r="A1337" s="18">
        <v>36998</v>
      </c>
      <c r="B1337" s="6">
        <v>6</v>
      </c>
      <c r="C1337" s="3">
        <v>25</v>
      </c>
      <c r="D1337" s="3">
        <v>5</v>
      </c>
      <c r="E1337" s="3">
        <v>110</v>
      </c>
      <c r="F1337" s="7">
        <f aca="true" t="shared" si="44" ref="F1337:F1344">E1337/838</f>
        <v>0.13126491646778043</v>
      </c>
      <c r="G1337" s="3">
        <v>9</v>
      </c>
      <c r="H1337" s="3">
        <v>54</v>
      </c>
      <c r="I1337" s="7">
        <v>6.51001258466288</v>
      </c>
    </row>
    <row r="1338" spans="1:9" ht="11.25">
      <c r="A1338" s="18">
        <v>36998</v>
      </c>
      <c r="B1338" s="6">
        <v>6</v>
      </c>
      <c r="C1338" s="3">
        <v>25</v>
      </c>
      <c r="D1338" s="3">
        <v>10</v>
      </c>
      <c r="E1338" s="3">
        <v>207</v>
      </c>
      <c r="F1338" s="7">
        <f t="shared" si="44"/>
        <v>0.24701670644391407</v>
      </c>
      <c r="G1338" s="3">
        <v>9</v>
      </c>
      <c r="H1338" s="3">
        <v>54</v>
      </c>
      <c r="I1338" s="7">
        <v>12.698717327877485</v>
      </c>
    </row>
    <row r="1339" spans="1:9" ht="11.25">
      <c r="A1339" s="18">
        <v>36998</v>
      </c>
      <c r="B1339" s="6">
        <v>6</v>
      </c>
      <c r="C1339" s="3">
        <v>25</v>
      </c>
      <c r="D1339" s="3">
        <v>20</v>
      </c>
      <c r="E1339" s="3">
        <v>336</v>
      </c>
      <c r="F1339" s="7">
        <f t="shared" si="44"/>
        <v>0.4009546539379475</v>
      </c>
      <c r="G1339" s="3">
        <v>9</v>
      </c>
      <c r="H1339" s="3">
        <v>54</v>
      </c>
      <c r="I1339" s="7">
        <v>17.066602566748877</v>
      </c>
    </row>
    <row r="1340" spans="1:9" ht="11.25">
      <c r="A1340" s="18">
        <v>36998</v>
      </c>
      <c r="B1340" s="6">
        <v>6</v>
      </c>
      <c r="C1340" s="3">
        <v>25</v>
      </c>
      <c r="D1340" s="3">
        <v>40</v>
      </c>
      <c r="E1340" s="3">
        <v>388</v>
      </c>
      <c r="F1340" s="7">
        <f t="shared" si="44"/>
        <v>0.4630071599045346</v>
      </c>
      <c r="G1340" s="3">
        <v>9</v>
      </c>
      <c r="H1340" s="3">
        <v>55</v>
      </c>
      <c r="I1340" s="7">
        <v>19.57663344797136</v>
      </c>
    </row>
    <row r="1341" spans="1:9" ht="11.25">
      <c r="A1341" s="18">
        <v>36998</v>
      </c>
      <c r="B1341" s="6">
        <v>6</v>
      </c>
      <c r="C1341" s="3">
        <v>25</v>
      </c>
      <c r="D1341" s="3">
        <v>60</v>
      </c>
      <c r="E1341" s="3">
        <v>473</v>
      </c>
      <c r="F1341" s="7">
        <f t="shared" si="44"/>
        <v>0.5644391408114559</v>
      </c>
      <c r="G1341" s="3">
        <v>9</v>
      </c>
      <c r="H1341" s="3">
        <v>56</v>
      </c>
      <c r="I1341" s="7">
        <v>23.503730792243438</v>
      </c>
    </row>
    <row r="1342" spans="1:9" ht="11.25">
      <c r="A1342" s="18">
        <v>36998</v>
      </c>
      <c r="B1342" s="6">
        <v>6</v>
      </c>
      <c r="C1342" s="3">
        <v>25</v>
      </c>
      <c r="D1342" s="3">
        <v>100</v>
      </c>
      <c r="E1342" s="3">
        <v>502</v>
      </c>
      <c r="F1342" s="7">
        <f t="shared" si="44"/>
        <v>0.5990453460620525</v>
      </c>
      <c r="G1342" s="3">
        <v>9</v>
      </c>
      <c r="H1342" s="3">
        <v>56</v>
      </c>
      <c r="I1342" s="7">
        <v>24.843564003818617</v>
      </c>
    </row>
    <row r="1343" spans="1:9" ht="11.25">
      <c r="A1343" s="18">
        <v>36998</v>
      </c>
      <c r="B1343" s="6">
        <v>6</v>
      </c>
      <c r="C1343" s="3">
        <v>26</v>
      </c>
      <c r="D1343" s="3">
        <v>5</v>
      </c>
      <c r="E1343" s="3">
        <v>74</v>
      </c>
      <c r="F1343" s="7">
        <f t="shared" si="44"/>
        <v>0.0883054892601432</v>
      </c>
      <c r="G1343" s="3">
        <v>9</v>
      </c>
      <c r="H1343" s="3">
        <v>59</v>
      </c>
      <c r="I1343" s="7">
        <v>3.5788377695615767</v>
      </c>
    </row>
    <row r="1344" spans="1:9" ht="11.25">
      <c r="A1344" s="18">
        <v>36998</v>
      </c>
      <c r="B1344" s="6">
        <v>6</v>
      </c>
      <c r="C1344" s="3">
        <v>26</v>
      </c>
      <c r="D1344" s="3">
        <v>10</v>
      </c>
      <c r="E1344" s="3">
        <v>161</v>
      </c>
      <c r="F1344" s="7">
        <f t="shared" si="44"/>
        <v>0.19212410501193317</v>
      </c>
      <c r="G1344" s="3">
        <v>9</v>
      </c>
      <c r="H1344" s="3">
        <v>59</v>
      </c>
      <c r="I1344" s="7">
        <v>10.074676368945834</v>
      </c>
    </row>
    <row r="1345" spans="1:9" ht="11.25">
      <c r="A1345" s="18">
        <v>36998</v>
      </c>
      <c r="B1345" s="6">
        <v>7</v>
      </c>
      <c r="C1345" s="3">
        <v>27</v>
      </c>
      <c r="D1345" s="3">
        <v>5</v>
      </c>
      <c r="E1345" s="3">
        <v>113</v>
      </c>
      <c r="F1345" s="7">
        <f aca="true" t="shared" si="45" ref="F1345:F1380">E1345/936</f>
        <v>0.12072649572649573</v>
      </c>
      <c r="G1345" s="3">
        <v>9</v>
      </c>
      <c r="H1345" s="3">
        <v>17</v>
      </c>
      <c r="I1345" s="7">
        <v>4.981707343848962</v>
      </c>
    </row>
    <row r="1346" spans="1:9" ht="11.25">
      <c r="A1346" s="18">
        <v>36998</v>
      </c>
      <c r="B1346" s="6">
        <v>7</v>
      </c>
      <c r="C1346" s="3">
        <v>27</v>
      </c>
      <c r="D1346" s="3">
        <v>10</v>
      </c>
      <c r="E1346" s="3">
        <v>242</v>
      </c>
      <c r="F1346" s="7">
        <f t="shared" si="45"/>
        <v>0.25854700854700857</v>
      </c>
      <c r="G1346" s="3">
        <v>9</v>
      </c>
      <c r="H1346" s="3">
        <v>17</v>
      </c>
      <c r="I1346" s="7">
        <v>13.29782277219072</v>
      </c>
    </row>
    <row r="1347" spans="1:9" ht="11.25">
      <c r="A1347" s="18">
        <v>36998</v>
      </c>
      <c r="B1347" s="6">
        <v>7</v>
      </c>
      <c r="C1347" s="3">
        <v>27</v>
      </c>
      <c r="D1347" s="3">
        <v>20</v>
      </c>
      <c r="E1347" s="3">
        <v>438</v>
      </c>
      <c r="F1347" s="7">
        <f t="shared" si="45"/>
        <v>0.46794871794871795</v>
      </c>
      <c r="G1347" s="3">
        <v>9</v>
      </c>
      <c r="H1347" s="3">
        <v>18</v>
      </c>
      <c r="I1347" s="7">
        <v>21.927455200308188</v>
      </c>
    </row>
    <row r="1348" spans="1:9" ht="11.25">
      <c r="A1348" s="18">
        <v>36998</v>
      </c>
      <c r="B1348" s="6">
        <v>7</v>
      </c>
      <c r="C1348" s="3">
        <v>27</v>
      </c>
      <c r="D1348" s="3">
        <v>40</v>
      </c>
      <c r="E1348" s="3">
        <v>372</v>
      </c>
      <c r="F1348" s="7">
        <f t="shared" si="45"/>
        <v>0.3974358974358974</v>
      </c>
      <c r="G1348" s="3">
        <v>9</v>
      </c>
      <c r="H1348" s="3">
        <v>18</v>
      </c>
      <c r="I1348" s="7">
        <v>10.720082238461536</v>
      </c>
    </row>
    <row r="1349" spans="1:9" ht="11.25">
      <c r="A1349" s="18">
        <v>36998</v>
      </c>
      <c r="B1349" s="6">
        <v>7</v>
      </c>
      <c r="C1349" s="3">
        <v>27</v>
      </c>
      <c r="D1349" s="3">
        <v>60</v>
      </c>
      <c r="E1349" s="3">
        <v>481</v>
      </c>
      <c r="F1349" s="7">
        <f t="shared" si="45"/>
        <v>0.5138888888888888</v>
      </c>
      <c r="G1349" s="3">
        <v>9</v>
      </c>
      <c r="H1349" s="3">
        <v>19</v>
      </c>
      <c r="I1349" s="7">
        <v>15.039839508333328</v>
      </c>
    </row>
    <row r="1350" spans="1:9" ht="11.25">
      <c r="A1350" s="18">
        <v>36998</v>
      </c>
      <c r="B1350" s="6">
        <v>7</v>
      </c>
      <c r="C1350" s="3">
        <v>27</v>
      </c>
      <c r="D1350" s="3">
        <v>100</v>
      </c>
      <c r="E1350" s="3">
        <v>560</v>
      </c>
      <c r="F1350" s="7">
        <f t="shared" si="45"/>
        <v>0.5982905982905983</v>
      </c>
      <c r="G1350" s="3">
        <v>9</v>
      </c>
      <c r="H1350" s="3">
        <v>20</v>
      </c>
      <c r="I1350" s="7">
        <v>18.170672758974355</v>
      </c>
    </row>
    <row r="1351" spans="1:9" ht="11.25">
      <c r="A1351" s="18">
        <v>36998</v>
      </c>
      <c r="B1351" s="6">
        <v>7</v>
      </c>
      <c r="C1351" s="3">
        <v>28</v>
      </c>
      <c r="D1351" s="3">
        <v>5</v>
      </c>
      <c r="E1351" s="3">
        <v>148</v>
      </c>
      <c r="F1351" s="7">
        <f t="shared" si="45"/>
        <v>0.1581196581196581</v>
      </c>
      <c r="G1351" s="3">
        <v>9</v>
      </c>
      <c r="H1351" s="3">
        <v>23</v>
      </c>
      <c r="I1351" s="7">
        <v>7.444905830150119</v>
      </c>
    </row>
    <row r="1352" spans="1:9" ht="11.25">
      <c r="A1352" s="18">
        <v>36998</v>
      </c>
      <c r="B1352" s="6">
        <v>7</v>
      </c>
      <c r="C1352" s="3">
        <v>28</v>
      </c>
      <c r="D1352" s="3">
        <v>10</v>
      </c>
      <c r="E1352" s="3">
        <v>284</v>
      </c>
      <c r="F1352" s="7">
        <f t="shared" si="45"/>
        <v>0.3034188034188034</v>
      </c>
      <c r="G1352" s="3">
        <v>9</v>
      </c>
      <c r="H1352" s="3">
        <v>23</v>
      </c>
      <c r="I1352" s="7">
        <v>15.55376291949923</v>
      </c>
    </row>
    <row r="1353" spans="1:9" ht="11.25">
      <c r="A1353" s="18">
        <v>36998</v>
      </c>
      <c r="B1353" s="6">
        <v>7</v>
      </c>
      <c r="C1353" s="3">
        <v>28</v>
      </c>
      <c r="D1353" s="3">
        <v>20</v>
      </c>
      <c r="E1353" s="3">
        <v>463</v>
      </c>
      <c r="F1353" s="7">
        <f t="shared" si="45"/>
        <v>0.4946581196581197</v>
      </c>
      <c r="G1353" s="3">
        <v>9</v>
      </c>
      <c r="H1353" s="3">
        <v>24</v>
      </c>
      <c r="I1353" s="7">
        <v>22.680739960959414</v>
      </c>
    </row>
    <row r="1354" spans="1:9" ht="11.25">
      <c r="A1354" s="18">
        <v>36998</v>
      </c>
      <c r="B1354" s="6">
        <v>7</v>
      </c>
      <c r="C1354" s="3">
        <v>28</v>
      </c>
      <c r="D1354" s="3">
        <v>40</v>
      </c>
      <c r="E1354" s="3">
        <v>540</v>
      </c>
      <c r="F1354" s="7">
        <f t="shared" si="45"/>
        <v>0.5769230769230769</v>
      </c>
      <c r="G1354" s="3">
        <v>9</v>
      </c>
      <c r="H1354" s="3">
        <v>24</v>
      </c>
      <c r="I1354" s="7">
        <v>17.378056746153838</v>
      </c>
    </row>
    <row r="1355" spans="1:9" ht="11.25">
      <c r="A1355" s="18">
        <v>36998</v>
      </c>
      <c r="B1355" s="6">
        <v>7</v>
      </c>
      <c r="C1355" s="3">
        <v>28</v>
      </c>
      <c r="D1355" s="3">
        <v>60</v>
      </c>
      <c r="E1355" s="3">
        <v>594</v>
      </c>
      <c r="F1355" s="7">
        <f t="shared" si="45"/>
        <v>0.6346153846153846</v>
      </c>
      <c r="G1355" s="3">
        <v>9</v>
      </c>
      <c r="H1355" s="3">
        <v>25</v>
      </c>
      <c r="I1355" s="7">
        <v>19.51811998076923</v>
      </c>
    </row>
    <row r="1356" spans="1:9" ht="11.25">
      <c r="A1356" s="18">
        <v>36998</v>
      </c>
      <c r="B1356" s="6">
        <v>7</v>
      </c>
      <c r="C1356" s="3">
        <v>28</v>
      </c>
      <c r="D1356" s="3">
        <v>100</v>
      </c>
      <c r="E1356" s="3">
        <v>567</v>
      </c>
      <c r="F1356" s="7">
        <f t="shared" si="45"/>
        <v>0.6057692307692307</v>
      </c>
      <c r="G1356" s="3">
        <v>9</v>
      </c>
      <c r="H1356" s="3">
        <v>25</v>
      </c>
      <c r="I1356" s="7">
        <v>18.448088363461537</v>
      </c>
    </row>
    <row r="1357" spans="1:9" ht="11.25">
      <c r="A1357" s="18">
        <v>36998</v>
      </c>
      <c r="B1357" s="6">
        <v>7</v>
      </c>
      <c r="C1357" s="3">
        <v>29</v>
      </c>
      <c r="D1357" s="3">
        <v>5</v>
      </c>
      <c r="E1357" s="3">
        <v>112</v>
      </c>
      <c r="F1357" s="7">
        <f t="shared" si="45"/>
        <v>0.11965811965811966</v>
      </c>
      <c r="G1357" s="3">
        <v>9</v>
      </c>
      <c r="H1357" s="3">
        <v>28</v>
      </c>
      <c r="I1357" s="7">
        <v>4.909066423098838</v>
      </c>
    </row>
    <row r="1358" spans="1:9" ht="11.25">
      <c r="A1358" s="18">
        <v>36998</v>
      </c>
      <c r="B1358" s="6">
        <v>7</v>
      </c>
      <c r="C1358" s="3">
        <v>29</v>
      </c>
      <c r="D1358" s="3">
        <v>10</v>
      </c>
      <c r="E1358" s="3">
        <v>247</v>
      </c>
      <c r="F1358" s="7">
        <f t="shared" si="45"/>
        <v>0.2638888888888889</v>
      </c>
      <c r="G1358" s="3">
        <v>9</v>
      </c>
      <c r="H1358" s="3">
        <v>29</v>
      </c>
      <c r="I1358" s="7">
        <v>13.578020600752314</v>
      </c>
    </row>
    <row r="1359" spans="1:9" ht="11.25">
      <c r="A1359" s="18">
        <v>36998</v>
      </c>
      <c r="B1359" s="6">
        <v>7</v>
      </c>
      <c r="C1359" s="3">
        <v>29</v>
      </c>
      <c r="D1359" s="3">
        <v>20</v>
      </c>
      <c r="E1359" s="3">
        <v>446</v>
      </c>
      <c r="F1359" s="7">
        <f t="shared" si="45"/>
        <v>0.47649572649572647</v>
      </c>
      <c r="G1359" s="3">
        <v>9</v>
      </c>
      <c r="H1359" s="3">
        <v>29</v>
      </c>
      <c r="I1359" s="7">
        <v>22.177058536917876</v>
      </c>
    </row>
    <row r="1360" spans="1:9" ht="11.25">
      <c r="A1360" s="18">
        <v>36998</v>
      </c>
      <c r="B1360" s="6">
        <v>7</v>
      </c>
      <c r="C1360" s="3">
        <v>29</v>
      </c>
      <c r="D1360" s="3">
        <v>40</v>
      </c>
      <c r="E1360" s="3">
        <v>508</v>
      </c>
      <c r="F1360" s="7">
        <f t="shared" si="45"/>
        <v>0.5427350427350427</v>
      </c>
      <c r="G1360" s="3">
        <v>9</v>
      </c>
      <c r="H1360" s="3">
        <v>30</v>
      </c>
      <c r="I1360" s="7">
        <v>16.10987112564102</v>
      </c>
    </row>
    <row r="1361" spans="1:9" ht="11.25">
      <c r="A1361" s="18">
        <v>36998</v>
      </c>
      <c r="B1361" s="6">
        <v>7</v>
      </c>
      <c r="C1361" s="3">
        <v>29</v>
      </c>
      <c r="D1361" s="3">
        <v>60</v>
      </c>
      <c r="E1361" s="3">
        <v>485</v>
      </c>
      <c r="F1361" s="7">
        <f t="shared" si="45"/>
        <v>0.5181623931623932</v>
      </c>
      <c r="G1361" s="3">
        <v>9</v>
      </c>
      <c r="H1361" s="3">
        <v>30</v>
      </c>
      <c r="I1361" s="7">
        <v>15.198362710897435</v>
      </c>
    </row>
    <row r="1362" spans="1:9" ht="11.25">
      <c r="A1362" s="18">
        <v>36998</v>
      </c>
      <c r="B1362" s="6">
        <v>7</v>
      </c>
      <c r="C1362" s="3">
        <v>29</v>
      </c>
      <c r="D1362" s="3">
        <v>100</v>
      </c>
      <c r="E1362" s="3">
        <v>621</v>
      </c>
      <c r="F1362" s="7">
        <f t="shared" si="45"/>
        <v>0.6634615384615384</v>
      </c>
      <c r="G1362" s="3">
        <v>9</v>
      </c>
      <c r="H1362" s="3">
        <v>31</v>
      </c>
      <c r="I1362" s="7">
        <v>20.588151598076923</v>
      </c>
    </row>
    <row r="1363" spans="1:9" ht="11.25">
      <c r="A1363" s="18">
        <v>36998</v>
      </c>
      <c r="B1363" s="6">
        <v>7</v>
      </c>
      <c r="C1363" s="3">
        <v>30</v>
      </c>
      <c r="D1363" s="3">
        <v>5</v>
      </c>
      <c r="E1363" s="3">
        <v>185</v>
      </c>
      <c r="F1363" s="7">
        <f t="shared" si="45"/>
        <v>0.19764957264957264</v>
      </c>
      <c r="G1363" s="3">
        <v>9</v>
      </c>
      <c r="H1363" s="3">
        <v>34</v>
      </c>
      <c r="I1363" s="7">
        <v>9.8813357511961</v>
      </c>
    </row>
    <row r="1364" spans="1:9" ht="11.25">
      <c r="A1364" s="18">
        <v>36998</v>
      </c>
      <c r="B1364" s="6">
        <v>7</v>
      </c>
      <c r="C1364" s="3">
        <v>30</v>
      </c>
      <c r="D1364" s="3">
        <v>10</v>
      </c>
      <c r="E1364" s="3">
        <v>310</v>
      </c>
      <c r="F1364" s="7">
        <f t="shared" si="45"/>
        <v>0.3311965811965812</v>
      </c>
      <c r="G1364" s="3">
        <v>9</v>
      </c>
      <c r="H1364" s="3">
        <v>34</v>
      </c>
      <c r="I1364" s="7">
        <v>16.839118524787693</v>
      </c>
    </row>
    <row r="1365" spans="1:9" ht="11.25">
      <c r="A1365" s="18">
        <v>36998</v>
      </c>
      <c r="B1365" s="6">
        <v>7</v>
      </c>
      <c r="C1365" s="3">
        <v>30</v>
      </c>
      <c r="D1365" s="3">
        <v>20</v>
      </c>
      <c r="E1365" s="3">
        <v>457</v>
      </c>
      <c r="F1365" s="7">
        <f t="shared" si="45"/>
        <v>0.48824786324786323</v>
      </c>
      <c r="G1365" s="3">
        <v>9</v>
      </c>
      <c r="H1365" s="3">
        <v>35</v>
      </c>
      <c r="I1365" s="7">
        <v>22.50712038535126</v>
      </c>
    </row>
    <row r="1366" spans="1:9" ht="11.25">
      <c r="A1366" s="18">
        <v>36998</v>
      </c>
      <c r="B1366" s="6">
        <v>7</v>
      </c>
      <c r="C1366" s="3">
        <v>30</v>
      </c>
      <c r="D1366" s="3">
        <v>40</v>
      </c>
      <c r="E1366" s="3">
        <v>502</v>
      </c>
      <c r="F1366" s="7">
        <f t="shared" si="45"/>
        <v>0.5363247863247863</v>
      </c>
      <c r="G1366" s="3">
        <v>9</v>
      </c>
      <c r="H1366" s="3">
        <v>35</v>
      </c>
      <c r="I1366" s="7">
        <v>15.872086321794871</v>
      </c>
    </row>
    <row r="1367" spans="1:9" ht="11.25">
      <c r="A1367" s="18">
        <v>36998</v>
      </c>
      <c r="B1367" s="6">
        <v>7</v>
      </c>
      <c r="C1367" s="3">
        <v>30</v>
      </c>
      <c r="D1367" s="3">
        <v>60</v>
      </c>
      <c r="E1367" s="3">
        <v>517</v>
      </c>
      <c r="F1367" s="7">
        <f t="shared" si="45"/>
        <v>0.5523504273504274</v>
      </c>
      <c r="G1367" s="3">
        <v>9</v>
      </c>
      <c r="H1367" s="3">
        <v>36</v>
      </c>
      <c r="I1367" s="7">
        <v>16.466548331410255</v>
      </c>
    </row>
    <row r="1368" spans="1:9" ht="11.25">
      <c r="A1368" s="18">
        <v>36998</v>
      </c>
      <c r="B1368" s="6">
        <v>7</v>
      </c>
      <c r="C1368" s="3">
        <v>30</v>
      </c>
      <c r="D1368" s="3">
        <v>100</v>
      </c>
      <c r="E1368" s="3">
        <v>473</v>
      </c>
      <c r="F1368" s="7">
        <f t="shared" si="45"/>
        <v>0.5053418803418803</v>
      </c>
      <c r="G1368" s="3">
        <v>9</v>
      </c>
      <c r="H1368" s="3">
        <v>36</v>
      </c>
      <c r="I1368" s="7">
        <v>14.722793103205126</v>
      </c>
    </row>
    <row r="1369" spans="1:9" ht="11.25">
      <c r="A1369" s="18">
        <v>36998</v>
      </c>
      <c r="B1369" s="6">
        <v>7</v>
      </c>
      <c r="C1369" s="3">
        <v>35</v>
      </c>
      <c r="D1369" s="3">
        <v>5</v>
      </c>
      <c r="E1369" s="3">
        <v>146</v>
      </c>
      <c r="F1369" s="7">
        <f t="shared" si="45"/>
        <v>0.15598290598290598</v>
      </c>
      <c r="G1369" s="3">
        <v>9</v>
      </c>
      <c r="H1369" s="3">
        <v>40</v>
      </c>
      <c r="I1369" s="7">
        <v>7.308301969692362</v>
      </c>
    </row>
    <row r="1370" spans="1:9" ht="11.25">
      <c r="A1370" s="18">
        <v>36998</v>
      </c>
      <c r="B1370" s="6">
        <v>7</v>
      </c>
      <c r="C1370" s="3">
        <v>35</v>
      </c>
      <c r="D1370" s="3">
        <v>10</v>
      </c>
      <c r="E1370" s="3">
        <v>233</v>
      </c>
      <c r="F1370" s="7">
        <f t="shared" si="45"/>
        <v>0.24893162393162394</v>
      </c>
      <c r="G1370" s="3">
        <v>9</v>
      </c>
      <c r="H1370" s="3">
        <v>40</v>
      </c>
      <c r="I1370" s="7">
        <v>12.785543306784533</v>
      </c>
    </row>
    <row r="1371" spans="1:9" ht="11.25">
      <c r="A1371" s="18">
        <v>36998</v>
      </c>
      <c r="B1371" s="6">
        <v>7</v>
      </c>
      <c r="C1371" s="3">
        <v>35</v>
      </c>
      <c r="D1371" s="3">
        <v>20</v>
      </c>
      <c r="E1371" s="3">
        <v>408</v>
      </c>
      <c r="F1371" s="7">
        <f t="shared" si="45"/>
        <v>0.4358974358974359</v>
      </c>
      <c r="G1371" s="3">
        <v>9</v>
      </c>
      <c r="H1371" s="3">
        <v>41</v>
      </c>
      <c r="I1371" s="7">
        <v>20.91975501854043</v>
      </c>
    </row>
    <row r="1372" spans="1:9" ht="11.25">
      <c r="A1372" s="18">
        <v>36998</v>
      </c>
      <c r="B1372" s="6">
        <v>7</v>
      </c>
      <c r="C1372" s="3">
        <v>35</v>
      </c>
      <c r="D1372" s="3">
        <v>40</v>
      </c>
      <c r="E1372" s="3">
        <v>526</v>
      </c>
      <c r="F1372" s="7">
        <f t="shared" si="45"/>
        <v>0.561965811965812</v>
      </c>
      <c r="G1372" s="3">
        <v>9</v>
      </c>
      <c r="H1372" s="3">
        <v>41</v>
      </c>
      <c r="I1372" s="7">
        <v>16.823225537179482</v>
      </c>
    </row>
    <row r="1373" spans="1:9" ht="11.25">
      <c r="A1373" s="18">
        <v>36998</v>
      </c>
      <c r="B1373" s="6">
        <v>7</v>
      </c>
      <c r="C1373" s="3">
        <v>35</v>
      </c>
      <c r="D1373" s="3">
        <v>60</v>
      </c>
      <c r="E1373" s="3">
        <v>541</v>
      </c>
      <c r="F1373" s="7">
        <f t="shared" si="45"/>
        <v>0.5779914529914529</v>
      </c>
      <c r="G1373" s="3">
        <v>9</v>
      </c>
      <c r="H1373" s="3">
        <v>42</v>
      </c>
      <c r="I1373" s="7">
        <v>17.417687546794866</v>
      </c>
    </row>
    <row r="1374" spans="1:9" ht="11.25">
      <c r="A1374" s="18">
        <v>36998</v>
      </c>
      <c r="B1374" s="6">
        <v>7</v>
      </c>
      <c r="C1374" s="3">
        <v>35</v>
      </c>
      <c r="D1374" s="3">
        <v>100</v>
      </c>
      <c r="E1374" s="3">
        <v>562</v>
      </c>
      <c r="F1374" s="7">
        <f t="shared" si="45"/>
        <v>0.6004273504273504</v>
      </c>
      <c r="G1374" s="3">
        <v>9</v>
      </c>
      <c r="H1374" s="3">
        <v>42</v>
      </c>
      <c r="I1374" s="7">
        <v>18.24993436025641</v>
      </c>
    </row>
    <row r="1375" spans="1:9" ht="11.25">
      <c r="A1375" s="18">
        <v>36998</v>
      </c>
      <c r="B1375" s="6">
        <v>7</v>
      </c>
      <c r="C1375" s="3">
        <v>36</v>
      </c>
      <c r="D1375" s="3">
        <v>5</v>
      </c>
      <c r="E1375" s="3">
        <v>164</v>
      </c>
      <c r="F1375" s="7">
        <f t="shared" si="45"/>
        <v>0.1752136752136752</v>
      </c>
      <c r="G1375" s="3">
        <v>9</v>
      </c>
      <c r="H1375" s="3">
        <v>45</v>
      </c>
      <c r="I1375" s="7">
        <v>8.519626144680034</v>
      </c>
    </row>
    <row r="1376" spans="1:9" ht="11.25">
      <c r="A1376" s="18">
        <v>36998</v>
      </c>
      <c r="B1376" s="6">
        <v>7</v>
      </c>
      <c r="C1376" s="3">
        <v>36</v>
      </c>
      <c r="D1376" s="3">
        <v>10</v>
      </c>
      <c r="E1376" s="3">
        <v>260</v>
      </c>
      <c r="F1376" s="7">
        <f t="shared" si="45"/>
        <v>0.2777777777777778</v>
      </c>
      <c r="G1376" s="3">
        <v>9</v>
      </c>
      <c r="H1376" s="3">
        <v>45</v>
      </c>
      <c r="I1376" s="7">
        <v>14.291820117592595</v>
      </c>
    </row>
    <row r="1377" spans="1:9" ht="11.25">
      <c r="A1377" s="18">
        <v>36998</v>
      </c>
      <c r="B1377" s="6">
        <v>7</v>
      </c>
      <c r="C1377" s="3">
        <v>36</v>
      </c>
      <c r="D1377" s="3">
        <v>20</v>
      </c>
      <c r="E1377" s="3">
        <v>410</v>
      </c>
      <c r="F1377" s="7">
        <f t="shared" si="45"/>
        <v>0.43803418803418803</v>
      </c>
      <c r="G1377" s="3">
        <v>9</v>
      </c>
      <c r="H1377" s="3">
        <v>46</v>
      </c>
      <c r="I1377" s="7">
        <v>20.99045653021176</v>
      </c>
    </row>
    <row r="1378" spans="1:9" ht="11.25">
      <c r="A1378" s="18">
        <v>36998</v>
      </c>
      <c r="B1378" s="6">
        <v>7</v>
      </c>
      <c r="C1378" s="3">
        <v>36</v>
      </c>
      <c r="D1378" s="3">
        <v>40</v>
      </c>
      <c r="E1378" s="3">
        <v>529</v>
      </c>
      <c r="F1378" s="7">
        <f t="shared" si="45"/>
        <v>0.5651709401709402</v>
      </c>
      <c r="G1378" s="3">
        <v>9</v>
      </c>
      <c r="H1378" s="3">
        <v>46</v>
      </c>
      <c r="I1378" s="7">
        <v>16.942117939102562</v>
      </c>
    </row>
    <row r="1379" spans="1:9" ht="11.25">
      <c r="A1379" s="18">
        <v>36998</v>
      </c>
      <c r="B1379" s="6">
        <v>7</v>
      </c>
      <c r="C1379" s="3">
        <v>36</v>
      </c>
      <c r="D1379" s="3">
        <v>60</v>
      </c>
      <c r="E1379" s="3">
        <v>571</v>
      </c>
      <c r="F1379" s="7">
        <f t="shared" si="45"/>
        <v>0.6100427350427351</v>
      </c>
      <c r="G1379" s="3">
        <v>9</v>
      </c>
      <c r="H1379" s="3">
        <v>47</v>
      </c>
      <c r="I1379" s="7">
        <v>18.60661156602564</v>
      </c>
    </row>
    <row r="1380" spans="1:9" ht="11.25">
      <c r="A1380" s="18">
        <v>36998</v>
      </c>
      <c r="B1380" s="6">
        <v>7</v>
      </c>
      <c r="C1380" s="3">
        <v>36</v>
      </c>
      <c r="D1380" s="3">
        <v>100</v>
      </c>
      <c r="E1380" s="3">
        <v>588</v>
      </c>
      <c r="F1380" s="7">
        <f t="shared" si="45"/>
        <v>0.6282051282051282</v>
      </c>
      <c r="G1380" s="3">
        <v>9</v>
      </c>
      <c r="H1380" s="3">
        <v>47</v>
      </c>
      <c r="I1380" s="7">
        <v>19.280335176923074</v>
      </c>
    </row>
    <row r="1381" spans="1:9" ht="11.25">
      <c r="A1381" s="18">
        <v>36998</v>
      </c>
      <c r="B1381" s="6">
        <v>6</v>
      </c>
      <c r="C1381" s="3">
        <v>26</v>
      </c>
      <c r="D1381" s="3">
        <v>20</v>
      </c>
      <c r="E1381" s="3">
        <v>318</v>
      </c>
      <c r="F1381" s="7">
        <f>E1381/838</f>
        <v>0.3794749403341289</v>
      </c>
      <c r="G1381" s="3">
        <v>10</v>
      </c>
      <c r="H1381" s="3">
        <v>0</v>
      </c>
      <c r="I1381" s="7">
        <v>16.721834303655136</v>
      </c>
    </row>
    <row r="1382" spans="1:9" ht="11.25">
      <c r="A1382" s="18">
        <v>36998</v>
      </c>
      <c r="B1382" s="6">
        <v>6</v>
      </c>
      <c r="C1382" s="3">
        <v>26</v>
      </c>
      <c r="D1382" s="3">
        <v>40</v>
      </c>
      <c r="E1382" s="3">
        <v>441</v>
      </c>
      <c r="F1382" s="7">
        <f>E1382/838</f>
        <v>0.5262529832935561</v>
      </c>
      <c r="G1382" s="3">
        <v>10</v>
      </c>
      <c r="H1382" s="3">
        <v>0</v>
      </c>
      <c r="I1382" s="7">
        <v>22.025294144988067</v>
      </c>
    </row>
    <row r="1383" spans="1:9" ht="11.25">
      <c r="A1383" s="18">
        <v>36998</v>
      </c>
      <c r="B1383" s="6">
        <v>6</v>
      </c>
      <c r="C1383" s="3">
        <v>26</v>
      </c>
      <c r="D1383" s="3">
        <v>60</v>
      </c>
      <c r="E1383" s="3">
        <v>413</v>
      </c>
      <c r="F1383" s="7">
        <f>E1383/838</f>
        <v>0.4928400954653938</v>
      </c>
      <c r="G1383" s="3">
        <v>10</v>
      </c>
      <c r="H1383" s="3">
        <v>1</v>
      </c>
      <c r="I1383" s="7">
        <v>20.73166207863962</v>
      </c>
    </row>
    <row r="1384" spans="1:9" ht="11.25">
      <c r="A1384" s="18">
        <v>36998</v>
      </c>
      <c r="B1384" s="6">
        <v>6</v>
      </c>
      <c r="C1384" s="3">
        <v>26</v>
      </c>
      <c r="D1384" s="3">
        <v>100</v>
      </c>
      <c r="E1384" s="3">
        <v>405</v>
      </c>
      <c r="F1384" s="7">
        <f>E1384/838</f>
        <v>0.48329355608591884</v>
      </c>
      <c r="G1384" s="3">
        <v>10</v>
      </c>
      <c r="H1384" s="3">
        <v>1</v>
      </c>
      <c r="I1384" s="7">
        <v>20.362052916825775</v>
      </c>
    </row>
    <row r="1385" spans="1:9" ht="11.25">
      <c r="A1385" s="18">
        <v>36998</v>
      </c>
      <c r="B1385" s="6">
        <v>7</v>
      </c>
      <c r="C1385" s="3">
        <v>28</v>
      </c>
      <c r="D1385" s="3">
        <v>5</v>
      </c>
      <c r="E1385" s="3">
        <v>131</v>
      </c>
      <c r="F1385" s="7">
        <f aca="true" t="shared" si="46" ref="F1385:F1400">E1385/936</f>
        <v>0.13995726495726496</v>
      </c>
      <c r="G1385" s="3">
        <v>10</v>
      </c>
      <c r="H1385" s="3">
        <v>58</v>
      </c>
      <c r="I1385" s="7">
        <v>6.2677376165067535</v>
      </c>
    </row>
    <row r="1386" spans="1:9" ht="11.25">
      <c r="A1386" s="18">
        <v>36998</v>
      </c>
      <c r="B1386" s="6">
        <v>7</v>
      </c>
      <c r="C1386" s="3">
        <v>28</v>
      </c>
      <c r="D1386" s="3">
        <v>10</v>
      </c>
      <c r="E1386" s="3">
        <v>247</v>
      </c>
      <c r="F1386" s="7">
        <f t="shared" si="46"/>
        <v>0.2638888888888889</v>
      </c>
      <c r="G1386" s="3">
        <v>10</v>
      </c>
      <c r="H1386" s="3">
        <v>58</v>
      </c>
      <c r="I1386" s="7">
        <v>13.578020600752314</v>
      </c>
    </row>
    <row r="1387" spans="1:9" ht="11.25">
      <c r="A1387" s="18">
        <v>36998</v>
      </c>
      <c r="B1387" s="6">
        <v>7</v>
      </c>
      <c r="C1387" s="3">
        <v>28</v>
      </c>
      <c r="D1387" s="3">
        <v>20</v>
      </c>
      <c r="E1387" s="3">
        <v>438</v>
      </c>
      <c r="F1387" s="7">
        <f t="shared" si="46"/>
        <v>0.46794871794871795</v>
      </c>
      <c r="G1387" s="3">
        <v>10</v>
      </c>
      <c r="H1387" s="3">
        <v>59</v>
      </c>
      <c r="I1387" s="7">
        <v>21.927455200308188</v>
      </c>
    </row>
    <row r="1388" spans="1:9" ht="11.25">
      <c r="A1388" s="18">
        <v>36998</v>
      </c>
      <c r="B1388" s="6">
        <v>7</v>
      </c>
      <c r="C1388" s="3">
        <v>28</v>
      </c>
      <c r="D1388" s="3">
        <v>40</v>
      </c>
      <c r="E1388" s="3">
        <v>542</v>
      </c>
      <c r="F1388" s="7">
        <f t="shared" si="46"/>
        <v>0.5790598290598291</v>
      </c>
      <c r="G1388" s="3">
        <v>10</v>
      </c>
      <c r="H1388" s="3">
        <v>59</v>
      </c>
      <c r="I1388" s="7">
        <v>17.457318347435898</v>
      </c>
    </row>
    <row r="1389" spans="1:9" ht="11.25">
      <c r="A1389" s="18">
        <v>36998</v>
      </c>
      <c r="B1389" s="6">
        <v>7</v>
      </c>
      <c r="C1389" s="3">
        <v>29</v>
      </c>
      <c r="D1389" s="3">
        <v>5</v>
      </c>
      <c r="E1389" s="3">
        <v>148</v>
      </c>
      <c r="F1389" s="7">
        <f t="shared" si="46"/>
        <v>0.1581196581196581</v>
      </c>
      <c r="G1389" s="3">
        <v>10</v>
      </c>
      <c r="H1389" s="3">
        <v>53</v>
      </c>
      <c r="I1389" s="7">
        <v>7.444905830150119</v>
      </c>
    </row>
    <row r="1390" spans="1:9" ht="11.25">
      <c r="A1390" s="18">
        <v>36998</v>
      </c>
      <c r="B1390" s="6">
        <v>7</v>
      </c>
      <c r="C1390" s="3">
        <v>29</v>
      </c>
      <c r="D1390" s="3">
        <v>10</v>
      </c>
      <c r="E1390" s="3">
        <v>277</v>
      </c>
      <c r="F1390" s="7">
        <f t="shared" si="46"/>
        <v>0.29594017094017094</v>
      </c>
      <c r="G1390" s="3">
        <v>10</v>
      </c>
      <c r="H1390" s="3">
        <v>54</v>
      </c>
      <c r="I1390" s="7">
        <v>15.193179455494258</v>
      </c>
    </row>
    <row r="1391" spans="1:9" ht="11.25">
      <c r="A1391" s="18">
        <v>36998</v>
      </c>
      <c r="B1391" s="6">
        <v>7</v>
      </c>
      <c r="C1391" s="3">
        <v>29</v>
      </c>
      <c r="D1391" s="3">
        <v>20</v>
      </c>
      <c r="E1391" s="3">
        <v>462</v>
      </c>
      <c r="F1391" s="7">
        <f t="shared" si="46"/>
        <v>0.4935897435897436</v>
      </c>
      <c r="G1391" s="3">
        <v>10</v>
      </c>
      <c r="H1391" s="3">
        <v>54</v>
      </c>
      <c r="I1391" s="7">
        <v>22.652117784627716</v>
      </c>
    </row>
    <row r="1392" spans="1:9" ht="11.25">
      <c r="A1392" s="18">
        <v>36998</v>
      </c>
      <c r="B1392" s="6">
        <v>7</v>
      </c>
      <c r="C1392" s="3">
        <v>29</v>
      </c>
      <c r="D1392" s="3">
        <v>40</v>
      </c>
      <c r="E1392" s="3">
        <v>525</v>
      </c>
      <c r="F1392" s="7">
        <f t="shared" si="46"/>
        <v>0.5608974358974359</v>
      </c>
      <c r="G1392" s="3">
        <v>10</v>
      </c>
      <c r="H1392" s="3">
        <v>55</v>
      </c>
      <c r="I1392" s="7">
        <v>16.78359473653846</v>
      </c>
    </row>
    <row r="1393" spans="1:9" ht="11.25">
      <c r="A1393" s="18">
        <v>36998</v>
      </c>
      <c r="B1393" s="6">
        <v>7</v>
      </c>
      <c r="C1393" s="3">
        <v>29</v>
      </c>
      <c r="D1393" s="3">
        <v>60</v>
      </c>
      <c r="E1393" s="3">
        <v>484</v>
      </c>
      <c r="F1393" s="7">
        <f t="shared" si="46"/>
        <v>0.5170940170940171</v>
      </c>
      <c r="G1393" s="3">
        <v>10</v>
      </c>
      <c r="H1393" s="3">
        <v>55</v>
      </c>
      <c r="I1393" s="7">
        <v>15.158731910256412</v>
      </c>
    </row>
    <row r="1394" spans="1:9" ht="11.25">
      <c r="A1394" s="18">
        <v>36998</v>
      </c>
      <c r="B1394" s="6">
        <v>7</v>
      </c>
      <c r="C1394" s="3">
        <v>29</v>
      </c>
      <c r="D1394" s="3">
        <v>100</v>
      </c>
      <c r="E1394" s="3">
        <v>626</v>
      </c>
      <c r="F1394" s="7">
        <f t="shared" si="46"/>
        <v>0.6688034188034188</v>
      </c>
      <c r="G1394" s="3">
        <v>10</v>
      </c>
      <c r="H1394" s="3">
        <v>56</v>
      </c>
      <c r="I1394" s="7">
        <v>20.786305601282052</v>
      </c>
    </row>
    <row r="1395" spans="1:9" ht="11.25">
      <c r="A1395" s="18">
        <v>36998</v>
      </c>
      <c r="B1395" s="6">
        <v>7</v>
      </c>
      <c r="C1395" s="3">
        <v>30</v>
      </c>
      <c r="D1395" s="3">
        <v>5</v>
      </c>
      <c r="E1395" s="3">
        <v>181</v>
      </c>
      <c r="F1395" s="7">
        <f t="shared" si="46"/>
        <v>0.19337606837606838</v>
      </c>
      <c r="G1395" s="3">
        <v>10</v>
      </c>
      <c r="H1395" s="3">
        <v>49</v>
      </c>
      <c r="I1395" s="7">
        <v>9.626238599412734</v>
      </c>
    </row>
    <row r="1396" spans="1:9" ht="11.25">
      <c r="A1396" s="18">
        <v>36998</v>
      </c>
      <c r="B1396" s="6">
        <v>7</v>
      </c>
      <c r="C1396" s="3">
        <v>30</v>
      </c>
      <c r="D1396" s="3">
        <v>10</v>
      </c>
      <c r="E1396" s="3">
        <v>320</v>
      </c>
      <c r="F1396" s="7">
        <f t="shared" si="46"/>
        <v>0.3418803418803419</v>
      </c>
      <c r="G1396" s="3">
        <v>10</v>
      </c>
      <c r="H1396" s="3">
        <v>49</v>
      </c>
      <c r="I1396" s="7">
        <v>17.31084785386807</v>
      </c>
    </row>
    <row r="1397" spans="1:9" ht="11.25">
      <c r="A1397" s="18">
        <v>36998</v>
      </c>
      <c r="B1397" s="6">
        <v>7</v>
      </c>
      <c r="C1397" s="3">
        <v>30</v>
      </c>
      <c r="D1397" s="3">
        <v>20</v>
      </c>
      <c r="E1397" s="3">
        <v>450</v>
      </c>
      <c r="F1397" s="7">
        <f t="shared" si="46"/>
        <v>0.4807692307692308</v>
      </c>
      <c r="G1397" s="3">
        <v>10</v>
      </c>
      <c r="H1397" s="3">
        <v>50</v>
      </c>
      <c r="I1397" s="7">
        <v>22.29884177703402</v>
      </c>
    </row>
    <row r="1398" spans="1:9" ht="11.25">
      <c r="A1398" s="18">
        <v>36998</v>
      </c>
      <c r="B1398" s="6">
        <v>7</v>
      </c>
      <c r="C1398" s="3">
        <v>30</v>
      </c>
      <c r="D1398" s="3">
        <v>40</v>
      </c>
      <c r="E1398" s="3">
        <v>505</v>
      </c>
      <c r="F1398" s="7">
        <f t="shared" si="46"/>
        <v>0.5395299145299145</v>
      </c>
      <c r="G1398" s="3">
        <v>10</v>
      </c>
      <c r="H1398" s="3">
        <v>50</v>
      </c>
      <c r="I1398" s="7">
        <v>15.990978723717946</v>
      </c>
    </row>
    <row r="1399" spans="1:9" ht="11.25">
      <c r="A1399" s="18">
        <v>36998</v>
      </c>
      <c r="B1399" s="6">
        <v>7</v>
      </c>
      <c r="C1399" s="3">
        <v>30</v>
      </c>
      <c r="D1399" s="3">
        <v>60</v>
      </c>
      <c r="E1399" s="3">
        <v>515</v>
      </c>
      <c r="F1399" s="7">
        <f t="shared" si="46"/>
        <v>0.5502136752136753</v>
      </c>
      <c r="G1399" s="3">
        <v>10</v>
      </c>
      <c r="H1399" s="3">
        <v>50</v>
      </c>
      <c r="I1399" s="7">
        <v>16.387286730128206</v>
      </c>
    </row>
    <row r="1400" spans="1:9" ht="11.25">
      <c r="A1400" s="18">
        <v>36998</v>
      </c>
      <c r="B1400" s="6">
        <v>7</v>
      </c>
      <c r="C1400" s="3">
        <v>30</v>
      </c>
      <c r="D1400" s="3">
        <v>100</v>
      </c>
      <c r="E1400" s="3">
        <v>460</v>
      </c>
      <c r="F1400" s="7">
        <f t="shared" si="46"/>
        <v>0.49145299145299143</v>
      </c>
      <c r="G1400" s="3">
        <v>10</v>
      </c>
      <c r="H1400" s="3">
        <v>51</v>
      </c>
      <c r="I1400" s="7">
        <v>14.207592694871794</v>
      </c>
    </row>
    <row r="1401" spans="1:9" ht="11.25">
      <c r="A1401" s="18">
        <v>36998</v>
      </c>
      <c r="B1401" s="6">
        <v>6</v>
      </c>
      <c r="C1401" s="3">
        <v>31</v>
      </c>
      <c r="D1401" s="3">
        <v>5</v>
      </c>
      <c r="E1401" s="3">
        <v>89</v>
      </c>
      <c r="F1401" s="7">
        <f aca="true" t="shared" si="47" ref="F1401:F1424">E1401/838</f>
        <v>0.10620525059665871</v>
      </c>
      <c r="G1401" s="3">
        <v>10</v>
      </c>
      <c r="H1401" s="3">
        <v>3</v>
      </c>
      <c r="I1401" s="7">
        <v>4.84189323690626</v>
      </c>
    </row>
    <row r="1402" spans="1:9" ht="11.25">
      <c r="A1402" s="18">
        <v>36998</v>
      </c>
      <c r="B1402" s="6">
        <v>6</v>
      </c>
      <c r="C1402" s="3">
        <v>31</v>
      </c>
      <c r="D1402" s="3">
        <v>10</v>
      </c>
      <c r="E1402" s="3">
        <v>176</v>
      </c>
      <c r="F1402" s="7">
        <f t="shared" si="47"/>
        <v>0.2100238663484487</v>
      </c>
      <c r="G1402" s="3">
        <v>10</v>
      </c>
      <c r="H1402" s="3">
        <v>4</v>
      </c>
      <c r="I1402" s="7">
        <v>10.99194720661764</v>
      </c>
    </row>
    <row r="1403" spans="1:9" ht="11.25">
      <c r="A1403" s="18">
        <v>36998</v>
      </c>
      <c r="B1403" s="6">
        <v>6</v>
      </c>
      <c r="C1403" s="3">
        <v>31</v>
      </c>
      <c r="D1403" s="3">
        <v>20</v>
      </c>
      <c r="E1403" s="3">
        <v>302</v>
      </c>
      <c r="F1403" s="7">
        <f t="shared" si="47"/>
        <v>0.360381861575179</v>
      </c>
      <c r="G1403" s="3">
        <v>10</v>
      </c>
      <c r="H1403" s="3">
        <v>4</v>
      </c>
      <c r="I1403" s="7">
        <v>16.3433020397013</v>
      </c>
    </row>
    <row r="1404" spans="1:9" ht="11.25">
      <c r="A1404" s="18">
        <v>36998</v>
      </c>
      <c r="B1404" s="6">
        <v>6</v>
      </c>
      <c r="C1404" s="3">
        <v>31</v>
      </c>
      <c r="D1404" s="3">
        <v>40</v>
      </c>
      <c r="E1404" s="3">
        <v>406</v>
      </c>
      <c r="F1404" s="7">
        <f t="shared" si="47"/>
        <v>0.48448687350835323</v>
      </c>
      <c r="G1404" s="3">
        <v>10</v>
      </c>
      <c r="H1404" s="3">
        <v>5</v>
      </c>
      <c r="I1404" s="7">
        <v>20.408254062052507</v>
      </c>
    </row>
    <row r="1405" spans="1:9" ht="11.25">
      <c r="A1405" s="18">
        <v>36998</v>
      </c>
      <c r="B1405" s="6">
        <v>6</v>
      </c>
      <c r="C1405" s="3">
        <v>31</v>
      </c>
      <c r="D1405" s="3">
        <v>60</v>
      </c>
      <c r="E1405" s="3">
        <v>434</v>
      </c>
      <c r="F1405" s="7">
        <f t="shared" si="47"/>
        <v>0.5178997613365155</v>
      </c>
      <c r="G1405" s="3">
        <v>10</v>
      </c>
      <c r="H1405" s="3">
        <v>6</v>
      </c>
      <c r="I1405" s="7">
        <v>21.701886128400954</v>
      </c>
    </row>
    <row r="1406" spans="1:9" ht="11.25">
      <c r="A1406" s="18">
        <v>36998</v>
      </c>
      <c r="B1406" s="6">
        <v>6</v>
      </c>
      <c r="C1406" s="3">
        <v>31</v>
      </c>
      <c r="D1406" s="3">
        <v>100</v>
      </c>
      <c r="E1406" s="3">
        <v>441</v>
      </c>
      <c r="F1406" s="7">
        <f t="shared" si="47"/>
        <v>0.5262529832935561</v>
      </c>
      <c r="G1406" s="3">
        <v>10</v>
      </c>
      <c r="H1406" s="3">
        <v>6</v>
      </c>
      <c r="I1406" s="7">
        <v>22.025294144988067</v>
      </c>
    </row>
    <row r="1407" spans="1:9" ht="11.25">
      <c r="A1407" s="18">
        <v>36998</v>
      </c>
      <c r="B1407" s="6">
        <v>6</v>
      </c>
      <c r="C1407" s="3">
        <v>32</v>
      </c>
      <c r="D1407" s="3">
        <v>5</v>
      </c>
      <c r="E1407" s="3">
        <v>104</v>
      </c>
      <c r="F1407" s="7">
        <f t="shared" si="47"/>
        <v>0.12410501193317422</v>
      </c>
      <c r="G1407" s="3">
        <v>10</v>
      </c>
      <c r="H1407" s="3">
        <v>18</v>
      </c>
      <c r="I1407" s="7">
        <v>6.045330664652171</v>
      </c>
    </row>
    <row r="1408" spans="1:9" ht="11.25">
      <c r="A1408" s="18">
        <v>36998</v>
      </c>
      <c r="B1408" s="6">
        <v>6</v>
      </c>
      <c r="C1408" s="3">
        <v>32</v>
      </c>
      <c r="D1408" s="3">
        <v>10</v>
      </c>
      <c r="E1408" s="3">
        <v>199</v>
      </c>
      <c r="F1408" s="7">
        <f t="shared" si="47"/>
        <v>0.23747016706443913</v>
      </c>
      <c r="G1408" s="3">
        <v>10</v>
      </c>
      <c r="H1408" s="3">
        <v>18</v>
      </c>
      <c r="I1408" s="7">
        <v>12.28263767636035</v>
      </c>
    </row>
    <row r="1409" spans="1:9" ht="11.25">
      <c r="A1409" s="18">
        <v>36998</v>
      </c>
      <c r="B1409" s="6">
        <v>6</v>
      </c>
      <c r="C1409" s="3">
        <v>32</v>
      </c>
      <c r="D1409" s="3">
        <v>20</v>
      </c>
      <c r="E1409" s="3">
        <v>348</v>
      </c>
      <c r="F1409" s="7">
        <f t="shared" si="47"/>
        <v>0.4152744630071599</v>
      </c>
      <c r="G1409" s="3">
        <v>10</v>
      </c>
      <c r="H1409" s="3">
        <v>19</v>
      </c>
      <c r="I1409" s="7">
        <v>17.248753643799013</v>
      </c>
    </row>
    <row r="1410" spans="1:9" ht="11.25">
      <c r="A1410" s="18">
        <v>36998</v>
      </c>
      <c r="B1410" s="6">
        <v>6</v>
      </c>
      <c r="C1410" s="3">
        <v>32</v>
      </c>
      <c r="D1410" s="3">
        <v>40</v>
      </c>
      <c r="E1410" s="3">
        <v>445</v>
      </c>
      <c r="F1410" s="7">
        <f t="shared" si="47"/>
        <v>0.5310262529832935</v>
      </c>
      <c r="G1410" s="3">
        <v>10</v>
      </c>
      <c r="H1410" s="3">
        <v>19</v>
      </c>
      <c r="I1410" s="7">
        <v>22.210098725894987</v>
      </c>
    </row>
    <row r="1411" spans="1:9" ht="11.25">
      <c r="A1411" s="18">
        <v>36998</v>
      </c>
      <c r="B1411" s="6">
        <v>6</v>
      </c>
      <c r="C1411" s="3">
        <v>32</v>
      </c>
      <c r="D1411" s="3">
        <v>60</v>
      </c>
      <c r="E1411" s="3">
        <v>469</v>
      </c>
      <c r="F1411" s="7">
        <f t="shared" si="47"/>
        <v>0.5596658711217184</v>
      </c>
      <c r="G1411" s="3">
        <v>10</v>
      </c>
      <c r="H1411" s="3">
        <v>19</v>
      </c>
      <c r="I1411" s="7">
        <v>23.318926211336514</v>
      </c>
    </row>
    <row r="1412" spans="1:9" ht="11.25">
      <c r="A1412" s="18">
        <v>36998</v>
      </c>
      <c r="B1412" s="6">
        <v>6</v>
      </c>
      <c r="C1412" s="3">
        <v>32</v>
      </c>
      <c r="D1412" s="3">
        <v>100</v>
      </c>
      <c r="E1412" s="3">
        <v>573</v>
      </c>
      <c r="F1412" s="7">
        <f t="shared" si="47"/>
        <v>0.6837708830548926</v>
      </c>
      <c r="G1412" s="3">
        <v>10</v>
      </c>
      <c r="H1412" s="3">
        <v>21</v>
      </c>
      <c r="I1412" s="7">
        <v>28.123845314916466</v>
      </c>
    </row>
    <row r="1413" spans="1:9" ht="11.25">
      <c r="A1413" s="18">
        <v>36998</v>
      </c>
      <c r="B1413" s="6">
        <v>6</v>
      </c>
      <c r="C1413" s="3">
        <v>33</v>
      </c>
      <c r="D1413" s="3">
        <v>5</v>
      </c>
      <c r="E1413" s="3">
        <v>115</v>
      </c>
      <c r="F1413" s="7">
        <f t="shared" si="47"/>
        <v>0.13723150357995226</v>
      </c>
      <c r="G1413" s="3">
        <v>10</v>
      </c>
      <c r="H1413" s="3">
        <v>13</v>
      </c>
      <c r="I1413" s="7">
        <v>6.889960868720841</v>
      </c>
    </row>
    <row r="1414" spans="1:9" ht="11.25">
      <c r="A1414" s="18">
        <v>36998</v>
      </c>
      <c r="B1414" s="6">
        <v>6</v>
      </c>
      <c r="C1414" s="3">
        <v>33</v>
      </c>
      <c r="D1414" s="3">
        <v>10</v>
      </c>
      <c r="E1414" s="3">
        <v>186</v>
      </c>
      <c r="F1414" s="7">
        <f t="shared" si="47"/>
        <v>0.22195704057279236</v>
      </c>
      <c r="G1414" s="3">
        <v>10</v>
      </c>
      <c r="H1414" s="3">
        <v>14</v>
      </c>
      <c r="I1414" s="7">
        <v>11.570339965288417</v>
      </c>
    </row>
    <row r="1415" spans="1:9" ht="11.25">
      <c r="A1415" s="18">
        <v>36998</v>
      </c>
      <c r="B1415" s="6">
        <v>6</v>
      </c>
      <c r="C1415" s="3">
        <v>33</v>
      </c>
      <c r="D1415" s="3">
        <v>20</v>
      </c>
      <c r="E1415" s="3">
        <v>297</v>
      </c>
      <c r="F1415" s="7">
        <f t="shared" si="47"/>
        <v>0.35441527446300713</v>
      </c>
      <c r="G1415" s="3">
        <v>10</v>
      </c>
      <c r="H1415" s="3">
        <v>14</v>
      </c>
      <c r="I1415" s="7">
        <v>16.21109983130934</v>
      </c>
    </row>
    <row r="1416" spans="1:9" ht="11.25">
      <c r="A1416" s="18">
        <v>36998</v>
      </c>
      <c r="B1416" s="6">
        <v>6</v>
      </c>
      <c r="C1416" s="3">
        <v>33</v>
      </c>
      <c r="D1416" s="3">
        <v>40</v>
      </c>
      <c r="E1416" s="3">
        <v>410</v>
      </c>
      <c r="F1416" s="7">
        <f t="shared" si="47"/>
        <v>0.4892601431980907</v>
      </c>
      <c r="G1416" s="3">
        <v>10</v>
      </c>
      <c r="H1416" s="3">
        <v>15</v>
      </c>
      <c r="I1416" s="7">
        <v>20.593058642959427</v>
      </c>
    </row>
    <row r="1417" spans="1:9" ht="11.25">
      <c r="A1417" s="18">
        <v>36998</v>
      </c>
      <c r="B1417" s="6">
        <v>6</v>
      </c>
      <c r="C1417" s="3">
        <v>33</v>
      </c>
      <c r="D1417" s="3">
        <v>60</v>
      </c>
      <c r="E1417" s="3">
        <v>458</v>
      </c>
      <c r="F1417" s="7">
        <f t="shared" si="47"/>
        <v>0.5465393794749404</v>
      </c>
      <c r="G1417" s="3">
        <v>10</v>
      </c>
      <c r="H1417" s="3">
        <v>15</v>
      </c>
      <c r="I1417" s="7">
        <v>22.810713613842484</v>
      </c>
    </row>
    <row r="1418" spans="1:9" ht="11.25">
      <c r="A1418" s="18">
        <v>36998</v>
      </c>
      <c r="B1418" s="6">
        <v>6</v>
      </c>
      <c r="C1418" s="3">
        <v>33</v>
      </c>
      <c r="D1418" s="3">
        <v>100</v>
      </c>
      <c r="E1418" s="3">
        <v>536</v>
      </c>
      <c r="F1418" s="7">
        <f t="shared" si="47"/>
        <v>0.639618138424821</v>
      </c>
      <c r="G1418" s="3">
        <v>10</v>
      </c>
      <c r="H1418" s="3">
        <v>16</v>
      </c>
      <c r="I1418" s="7">
        <v>26.414402941527445</v>
      </c>
    </row>
    <row r="1419" spans="1:9" ht="11.25">
      <c r="A1419" s="18">
        <v>36998</v>
      </c>
      <c r="B1419" s="6">
        <v>6</v>
      </c>
      <c r="C1419" s="3">
        <v>34</v>
      </c>
      <c r="D1419" s="3">
        <v>5</v>
      </c>
      <c r="E1419" s="3">
        <v>75</v>
      </c>
      <c r="F1419" s="7">
        <f t="shared" si="47"/>
        <v>0.08949880668257756</v>
      </c>
      <c r="G1419" s="3">
        <v>10</v>
      </c>
      <c r="H1419" s="3">
        <v>9</v>
      </c>
      <c r="I1419" s="7">
        <v>3.664896250838739</v>
      </c>
    </row>
    <row r="1420" spans="1:9" ht="11.25">
      <c r="A1420" s="18">
        <v>36998</v>
      </c>
      <c r="B1420" s="6">
        <v>6</v>
      </c>
      <c r="C1420" s="3">
        <v>34</v>
      </c>
      <c r="D1420" s="3">
        <v>10</v>
      </c>
      <c r="E1420" s="3">
        <v>136</v>
      </c>
      <c r="F1420" s="7">
        <f t="shared" si="47"/>
        <v>0.162291169451074</v>
      </c>
      <c r="G1420" s="3">
        <v>10</v>
      </c>
      <c r="H1420" s="3">
        <v>9</v>
      </c>
      <c r="I1420" s="7">
        <v>8.41340710705111</v>
      </c>
    </row>
    <row r="1421" spans="1:9" ht="11.25">
      <c r="A1421" s="18">
        <v>36998</v>
      </c>
      <c r="B1421" s="6">
        <v>6</v>
      </c>
      <c r="C1421" s="3">
        <v>34</v>
      </c>
      <c r="D1421" s="3">
        <v>20</v>
      </c>
      <c r="E1421" s="3">
        <v>243</v>
      </c>
      <c r="F1421" s="7">
        <f t="shared" si="47"/>
        <v>0.28997613365155134</v>
      </c>
      <c r="G1421" s="3">
        <v>10</v>
      </c>
      <c r="H1421" s="3">
        <v>10</v>
      </c>
      <c r="I1421" s="7">
        <v>14.361220260316925</v>
      </c>
    </row>
    <row r="1422" spans="1:9" ht="11.25">
      <c r="A1422" s="18">
        <v>36998</v>
      </c>
      <c r="B1422" s="6">
        <v>6</v>
      </c>
      <c r="C1422" s="3">
        <v>34</v>
      </c>
      <c r="D1422" s="3">
        <v>40</v>
      </c>
      <c r="E1422" s="3">
        <v>391</v>
      </c>
      <c r="F1422" s="7">
        <f t="shared" si="47"/>
        <v>0.4665871121718377</v>
      </c>
      <c r="G1422" s="3">
        <v>10</v>
      </c>
      <c r="H1422" s="3">
        <v>10</v>
      </c>
      <c r="I1422" s="7">
        <v>19.71523688365155</v>
      </c>
    </row>
    <row r="1423" spans="1:9" ht="11.25">
      <c r="A1423" s="18">
        <v>36998</v>
      </c>
      <c r="B1423" s="6">
        <v>6</v>
      </c>
      <c r="C1423" s="3">
        <v>34</v>
      </c>
      <c r="D1423" s="3">
        <v>60</v>
      </c>
      <c r="E1423" s="3">
        <v>402</v>
      </c>
      <c r="F1423" s="7">
        <f t="shared" si="47"/>
        <v>0.4797136038186158</v>
      </c>
      <c r="G1423" s="3">
        <v>10</v>
      </c>
      <c r="H1423" s="3">
        <v>11</v>
      </c>
      <c r="I1423" s="7">
        <v>20.223449481145586</v>
      </c>
    </row>
    <row r="1424" spans="1:9" ht="11.25">
      <c r="A1424" s="18">
        <v>36998</v>
      </c>
      <c r="B1424" s="6">
        <v>6</v>
      </c>
      <c r="C1424" s="3">
        <v>34</v>
      </c>
      <c r="D1424" s="3">
        <v>100</v>
      </c>
      <c r="E1424" s="3">
        <v>351</v>
      </c>
      <c r="F1424" s="7">
        <f t="shared" si="47"/>
        <v>0.418854415274463</v>
      </c>
      <c r="G1424" s="3">
        <v>10</v>
      </c>
      <c r="H1424" s="3">
        <v>11</v>
      </c>
      <c r="I1424" s="7">
        <v>17.867191074582337</v>
      </c>
    </row>
    <row r="1425" spans="1:9" ht="11.25">
      <c r="A1425" s="18">
        <v>36998</v>
      </c>
      <c r="B1425" s="6">
        <v>7</v>
      </c>
      <c r="C1425" s="3">
        <v>35</v>
      </c>
      <c r="D1425" s="3">
        <v>5</v>
      </c>
      <c r="E1425" s="3">
        <v>142</v>
      </c>
      <c r="F1425" s="7">
        <f aca="true" t="shared" si="48" ref="F1425:F1436">E1425/936</f>
        <v>0.1517094017094017</v>
      </c>
      <c r="G1425" s="3">
        <v>10</v>
      </c>
      <c r="H1425" s="3">
        <v>43</v>
      </c>
      <c r="I1425" s="7">
        <v>7.033585034682499</v>
      </c>
    </row>
    <row r="1426" spans="1:9" ht="11.25">
      <c r="A1426" s="18">
        <v>36998</v>
      </c>
      <c r="B1426" s="6">
        <v>7</v>
      </c>
      <c r="C1426" s="3">
        <v>35</v>
      </c>
      <c r="D1426" s="3">
        <v>10</v>
      </c>
      <c r="E1426" s="3">
        <v>232</v>
      </c>
      <c r="F1426" s="7">
        <f t="shared" si="48"/>
        <v>0.24786324786324787</v>
      </c>
      <c r="G1426" s="3">
        <v>10</v>
      </c>
      <c r="H1426" s="3">
        <v>43</v>
      </c>
      <c r="I1426" s="7">
        <v>12.727994526977865</v>
      </c>
    </row>
    <row r="1427" spans="1:9" ht="11.25">
      <c r="A1427" s="18">
        <v>36998</v>
      </c>
      <c r="B1427" s="6">
        <v>7</v>
      </c>
      <c r="C1427" s="3">
        <v>35</v>
      </c>
      <c r="D1427" s="3">
        <v>20</v>
      </c>
      <c r="E1427" s="3">
        <v>399</v>
      </c>
      <c r="F1427" s="7">
        <f t="shared" si="48"/>
        <v>0.42628205128205127</v>
      </c>
      <c r="G1427" s="3">
        <v>10</v>
      </c>
      <c r="H1427" s="3">
        <v>44</v>
      </c>
      <c r="I1427" s="7">
        <v>20.5953727078803</v>
      </c>
    </row>
    <row r="1428" spans="1:9" ht="11.25">
      <c r="A1428" s="18">
        <v>36998</v>
      </c>
      <c r="B1428" s="6">
        <v>7</v>
      </c>
      <c r="C1428" s="3">
        <v>35</v>
      </c>
      <c r="D1428" s="3">
        <v>40</v>
      </c>
      <c r="E1428" s="3">
        <v>527</v>
      </c>
      <c r="F1428" s="7">
        <f t="shared" si="48"/>
        <v>0.563034188034188</v>
      </c>
      <c r="G1428" s="3">
        <v>10</v>
      </c>
      <c r="H1428" s="3">
        <v>44</v>
      </c>
      <c r="I1428" s="7">
        <v>16.86285633782051</v>
      </c>
    </row>
    <row r="1429" spans="1:9" ht="11.25">
      <c r="A1429" s="18">
        <v>36998</v>
      </c>
      <c r="B1429" s="6">
        <v>7</v>
      </c>
      <c r="C1429" s="3">
        <v>35</v>
      </c>
      <c r="D1429" s="3">
        <v>60</v>
      </c>
      <c r="E1429" s="3">
        <v>552</v>
      </c>
      <c r="F1429" s="7">
        <f t="shared" si="48"/>
        <v>0.5897435897435898</v>
      </c>
      <c r="G1429" s="3">
        <v>10</v>
      </c>
      <c r="H1429" s="3">
        <v>44</v>
      </c>
      <c r="I1429" s="7">
        <v>17.853626353846153</v>
      </c>
    </row>
    <row r="1430" spans="1:9" ht="11.25">
      <c r="A1430" s="18">
        <v>36998</v>
      </c>
      <c r="B1430" s="6">
        <v>7</v>
      </c>
      <c r="C1430" s="3">
        <v>35</v>
      </c>
      <c r="D1430" s="3">
        <v>100</v>
      </c>
      <c r="E1430" s="3">
        <v>547</v>
      </c>
      <c r="F1430" s="7">
        <f t="shared" si="48"/>
        <v>0.5844017094017094</v>
      </c>
      <c r="G1430" s="3">
        <v>10</v>
      </c>
      <c r="H1430" s="3">
        <v>45</v>
      </c>
      <c r="I1430" s="7">
        <v>17.655472350641027</v>
      </c>
    </row>
    <row r="1431" spans="1:9" ht="11.25">
      <c r="A1431" s="18">
        <v>36998</v>
      </c>
      <c r="B1431" s="6">
        <v>7</v>
      </c>
      <c r="C1431" s="3">
        <v>36</v>
      </c>
      <c r="D1431" s="3">
        <v>5</v>
      </c>
      <c r="E1431" s="3">
        <v>165</v>
      </c>
      <c r="F1431" s="7">
        <f t="shared" si="48"/>
        <v>0.1762820512820513</v>
      </c>
      <c r="G1431" s="3">
        <v>10</v>
      </c>
      <c r="H1431" s="3">
        <v>38</v>
      </c>
      <c r="I1431" s="7">
        <v>8.585727137687993</v>
      </c>
    </row>
    <row r="1432" spans="1:9" ht="11.25">
      <c r="A1432" s="18">
        <v>36998</v>
      </c>
      <c r="B1432" s="6">
        <v>7</v>
      </c>
      <c r="C1432" s="3">
        <v>36</v>
      </c>
      <c r="D1432" s="3">
        <v>10</v>
      </c>
      <c r="E1432" s="3">
        <v>258</v>
      </c>
      <c r="F1432" s="7">
        <f t="shared" si="48"/>
        <v>0.27564102564102566</v>
      </c>
      <c r="G1432" s="3">
        <v>10</v>
      </c>
      <c r="H1432" s="3">
        <v>38</v>
      </c>
      <c r="I1432" s="7">
        <v>14.183388253562626</v>
      </c>
    </row>
    <row r="1433" spans="1:9" ht="11.25">
      <c r="A1433" s="18">
        <v>36998</v>
      </c>
      <c r="B1433" s="6">
        <v>7</v>
      </c>
      <c r="C1433" s="3">
        <v>36</v>
      </c>
      <c r="D1433" s="3">
        <v>20</v>
      </c>
      <c r="E1433" s="3">
        <v>418</v>
      </c>
      <c r="F1433" s="7">
        <f t="shared" si="48"/>
        <v>0.4465811965811966</v>
      </c>
      <c r="G1433" s="3">
        <v>10</v>
      </c>
      <c r="H1433" s="3">
        <v>39</v>
      </c>
      <c r="I1433" s="7">
        <v>21.268231863249234</v>
      </c>
    </row>
    <row r="1434" spans="1:9" ht="11.25">
      <c r="A1434" s="18">
        <v>36998</v>
      </c>
      <c r="B1434" s="6">
        <v>7</v>
      </c>
      <c r="C1434" s="3">
        <v>36</v>
      </c>
      <c r="D1434" s="3">
        <v>40</v>
      </c>
      <c r="E1434" s="3">
        <v>521</v>
      </c>
      <c r="F1434" s="7">
        <f t="shared" si="48"/>
        <v>0.5566239316239316</v>
      </c>
      <c r="G1434" s="3">
        <v>10</v>
      </c>
      <c r="H1434" s="3">
        <v>39</v>
      </c>
      <c r="I1434" s="7">
        <v>16.62507153397436</v>
      </c>
    </row>
    <row r="1435" spans="1:9" ht="11.25">
      <c r="A1435" s="18">
        <v>36998</v>
      </c>
      <c r="B1435" s="6">
        <v>7</v>
      </c>
      <c r="C1435" s="3">
        <v>36</v>
      </c>
      <c r="D1435" s="3">
        <v>60</v>
      </c>
      <c r="E1435" s="3">
        <v>568</v>
      </c>
      <c r="F1435" s="7">
        <f t="shared" si="48"/>
        <v>0.6068376068376068</v>
      </c>
      <c r="G1435" s="3">
        <v>10</v>
      </c>
      <c r="H1435" s="3">
        <v>40</v>
      </c>
      <c r="I1435" s="7">
        <v>18.487719164102558</v>
      </c>
    </row>
    <row r="1436" spans="1:9" ht="11.25">
      <c r="A1436" s="18">
        <v>36998</v>
      </c>
      <c r="B1436" s="6">
        <v>7</v>
      </c>
      <c r="C1436" s="3">
        <v>36</v>
      </c>
      <c r="D1436" s="3">
        <v>100</v>
      </c>
      <c r="E1436" s="3">
        <v>576</v>
      </c>
      <c r="F1436" s="7">
        <f t="shared" si="48"/>
        <v>0.6153846153846154</v>
      </c>
      <c r="G1436" s="3">
        <v>10</v>
      </c>
      <c r="H1436" s="3">
        <v>40</v>
      </c>
      <c r="I1436" s="7">
        <v>18.804765569230774</v>
      </c>
    </row>
    <row r="1437" spans="1:9" ht="11.25">
      <c r="A1437" s="18">
        <v>36998</v>
      </c>
      <c r="B1437" s="6">
        <v>6</v>
      </c>
      <c r="C1437" s="3">
        <v>25</v>
      </c>
      <c r="D1437" s="3">
        <v>5</v>
      </c>
      <c r="E1437" s="3">
        <v>110</v>
      </c>
      <c r="F1437" s="7">
        <f aca="true" t="shared" si="49" ref="F1437:F1448">E1437/838</f>
        <v>0.13126491646778043</v>
      </c>
      <c r="G1437" s="3">
        <v>11</v>
      </c>
      <c r="H1437" s="3">
        <v>4</v>
      </c>
      <c r="I1437" s="7">
        <v>6.51001258466288</v>
      </c>
    </row>
    <row r="1438" spans="1:9" ht="11.25">
      <c r="A1438" s="18">
        <v>36998</v>
      </c>
      <c r="B1438" s="6">
        <v>6</v>
      </c>
      <c r="C1438" s="3">
        <v>25</v>
      </c>
      <c r="D1438" s="3">
        <v>10</v>
      </c>
      <c r="E1438" s="3">
        <v>215</v>
      </c>
      <c r="F1438" s="7">
        <f t="shared" si="49"/>
        <v>0.256563245823389</v>
      </c>
      <c r="G1438" s="3">
        <v>11</v>
      </c>
      <c r="H1438" s="3">
        <v>5</v>
      </c>
      <c r="I1438" s="7">
        <v>13.09783895924208</v>
      </c>
    </row>
    <row r="1439" spans="1:9" ht="11.25">
      <c r="A1439" s="18">
        <v>36998</v>
      </c>
      <c r="B1439" s="6">
        <v>6</v>
      </c>
      <c r="C1439" s="3">
        <v>25</v>
      </c>
      <c r="D1439" s="3">
        <v>20</v>
      </c>
      <c r="E1439" s="3">
        <v>319</v>
      </c>
      <c r="F1439" s="7">
        <f t="shared" si="49"/>
        <v>0.38066825775656327</v>
      </c>
      <c r="G1439" s="3">
        <v>11</v>
      </c>
      <c r="H1439" s="3">
        <v>5</v>
      </c>
      <c r="I1439" s="7">
        <v>16.743240333100736</v>
      </c>
    </row>
    <row r="1440" spans="1:9" ht="11.25">
      <c r="A1440" s="18">
        <v>36998</v>
      </c>
      <c r="B1440" s="6">
        <v>6</v>
      </c>
      <c r="C1440" s="3">
        <v>25</v>
      </c>
      <c r="D1440" s="3">
        <v>40</v>
      </c>
      <c r="E1440" s="3">
        <v>394</v>
      </c>
      <c r="F1440" s="7">
        <f t="shared" si="49"/>
        <v>0.4701670644391408</v>
      </c>
      <c r="G1440" s="3">
        <v>11</v>
      </c>
      <c r="H1440" s="3">
        <v>6</v>
      </c>
      <c r="I1440" s="7">
        <v>19.85384031933174</v>
      </c>
    </row>
    <row r="1441" spans="1:9" ht="11.25">
      <c r="A1441" s="18">
        <v>36998</v>
      </c>
      <c r="B1441" s="6">
        <v>6</v>
      </c>
      <c r="C1441" s="3">
        <v>25</v>
      </c>
      <c r="D1441" s="3">
        <v>60</v>
      </c>
      <c r="E1441" s="3">
        <v>471</v>
      </c>
      <c r="F1441" s="7">
        <f t="shared" si="49"/>
        <v>0.5620525059665871</v>
      </c>
      <c r="G1441" s="3">
        <v>11</v>
      </c>
      <c r="H1441" s="3">
        <v>7</v>
      </c>
      <c r="I1441" s="7">
        <v>23.411328501789978</v>
      </c>
    </row>
    <row r="1442" spans="1:9" ht="11.25">
      <c r="A1442" s="18">
        <v>36998</v>
      </c>
      <c r="B1442" s="6">
        <v>6</v>
      </c>
      <c r="C1442" s="3">
        <v>25</v>
      </c>
      <c r="D1442" s="3">
        <v>100</v>
      </c>
      <c r="E1442" s="3">
        <v>493</v>
      </c>
      <c r="F1442" s="7">
        <f t="shared" si="49"/>
        <v>0.5883054892601431</v>
      </c>
      <c r="G1442" s="3">
        <v>11</v>
      </c>
      <c r="H1442" s="3">
        <v>8</v>
      </c>
      <c r="I1442" s="7">
        <v>24.42775369677804</v>
      </c>
    </row>
    <row r="1443" spans="1:9" ht="11.25">
      <c r="A1443" s="18">
        <v>36998</v>
      </c>
      <c r="B1443" s="6">
        <v>6</v>
      </c>
      <c r="C1443" s="3">
        <v>26</v>
      </c>
      <c r="D1443" s="3">
        <v>5</v>
      </c>
      <c r="E1443" s="3">
        <v>72</v>
      </c>
      <c r="F1443" s="7">
        <f t="shared" si="49"/>
        <v>0.08591885441527446</v>
      </c>
      <c r="G1443" s="3">
        <v>11</v>
      </c>
      <c r="H1443" s="3">
        <v>10</v>
      </c>
      <c r="I1443" s="7">
        <v>3.4059258998126</v>
      </c>
    </row>
    <row r="1444" spans="1:9" ht="11.25">
      <c r="A1444" s="18">
        <v>36998</v>
      </c>
      <c r="B1444" s="6">
        <v>6</v>
      </c>
      <c r="C1444" s="3">
        <v>26</v>
      </c>
      <c r="D1444" s="3">
        <v>10</v>
      </c>
      <c r="E1444" s="3">
        <v>163</v>
      </c>
      <c r="F1444" s="7">
        <f t="shared" si="49"/>
        <v>0.19451073985680192</v>
      </c>
      <c r="G1444" s="3">
        <v>11</v>
      </c>
      <c r="H1444" s="3">
        <v>10</v>
      </c>
      <c r="I1444" s="7">
        <v>10.200423745145562</v>
      </c>
    </row>
    <row r="1445" spans="1:9" ht="11.25">
      <c r="A1445" s="18">
        <v>36998</v>
      </c>
      <c r="B1445" s="6">
        <v>6</v>
      </c>
      <c r="C1445" s="3">
        <v>26</v>
      </c>
      <c r="D1445" s="3">
        <v>20</v>
      </c>
      <c r="E1445" s="3">
        <v>316</v>
      </c>
      <c r="F1445" s="7">
        <f t="shared" si="49"/>
        <v>0.37708830548926014</v>
      </c>
      <c r="G1445" s="3">
        <v>11</v>
      </c>
      <c r="H1445" s="3">
        <v>11</v>
      </c>
      <c r="I1445" s="7">
        <v>16.678227337569275</v>
      </c>
    </row>
    <row r="1446" spans="1:9" ht="11.25">
      <c r="A1446" s="18">
        <v>36998</v>
      </c>
      <c r="B1446" s="6">
        <v>6</v>
      </c>
      <c r="C1446" s="3">
        <v>26</v>
      </c>
      <c r="D1446" s="3">
        <v>40</v>
      </c>
      <c r="E1446" s="3">
        <v>435</v>
      </c>
      <c r="F1446" s="7">
        <f t="shared" si="49"/>
        <v>0.5190930787589498</v>
      </c>
      <c r="G1446" s="3">
        <v>11</v>
      </c>
      <c r="H1446" s="3">
        <v>11</v>
      </c>
      <c r="I1446" s="7">
        <v>21.748087273627682</v>
      </c>
    </row>
    <row r="1447" spans="1:9" ht="11.25">
      <c r="A1447" s="18">
        <v>36998</v>
      </c>
      <c r="B1447" s="6">
        <v>6</v>
      </c>
      <c r="C1447" s="3">
        <v>26</v>
      </c>
      <c r="D1447" s="3">
        <v>60</v>
      </c>
      <c r="E1447" s="3">
        <v>400</v>
      </c>
      <c r="F1447" s="7">
        <f t="shared" si="49"/>
        <v>0.477326968973747</v>
      </c>
      <c r="G1447" s="3">
        <v>11</v>
      </c>
      <c r="H1447" s="3">
        <v>12</v>
      </c>
      <c r="I1447" s="7">
        <v>20.131047190692126</v>
      </c>
    </row>
    <row r="1448" spans="1:9" ht="11.25">
      <c r="A1448" s="18">
        <v>36998</v>
      </c>
      <c r="B1448" s="6">
        <v>6</v>
      </c>
      <c r="C1448" s="3">
        <v>26</v>
      </c>
      <c r="D1448" s="3">
        <v>100</v>
      </c>
      <c r="E1448" s="3">
        <v>407</v>
      </c>
      <c r="F1448" s="7">
        <f t="shared" si="49"/>
        <v>0.48568019093078757</v>
      </c>
      <c r="G1448" s="3">
        <v>11</v>
      </c>
      <c r="H1448" s="3">
        <v>12</v>
      </c>
      <c r="I1448" s="7">
        <v>20.454455207279235</v>
      </c>
    </row>
    <row r="1449" spans="1:9" ht="11.25">
      <c r="A1449" s="18">
        <v>36998</v>
      </c>
      <c r="B1449" s="6">
        <v>7</v>
      </c>
      <c r="C1449" s="3">
        <v>27</v>
      </c>
      <c r="D1449" s="3">
        <v>5</v>
      </c>
      <c r="E1449" s="3">
        <v>138</v>
      </c>
      <c r="F1449" s="7">
        <f aca="true" t="shared" si="50" ref="F1449:F1456">E1449/936</f>
        <v>0.14743589743589744</v>
      </c>
      <c r="G1449" s="3">
        <v>11</v>
      </c>
      <c r="H1449" s="3">
        <v>4</v>
      </c>
      <c r="I1449" s="7">
        <v>6.756855814213512</v>
      </c>
    </row>
    <row r="1450" spans="1:9" ht="11.25">
      <c r="A1450" s="18">
        <v>36998</v>
      </c>
      <c r="B1450" s="6">
        <v>7</v>
      </c>
      <c r="C1450" s="3">
        <v>27</v>
      </c>
      <c r="D1450" s="3">
        <v>10</v>
      </c>
      <c r="E1450" s="3">
        <v>264</v>
      </c>
      <c r="F1450" s="7">
        <f t="shared" si="50"/>
        <v>0.28205128205128205</v>
      </c>
      <c r="G1450" s="3">
        <v>11</v>
      </c>
      <c r="H1450" s="3">
        <v>4</v>
      </c>
      <c r="I1450" s="7">
        <v>14.507174631558186</v>
      </c>
    </row>
    <row r="1451" spans="1:9" ht="11.25">
      <c r="A1451" s="18">
        <v>36998</v>
      </c>
      <c r="B1451" s="6">
        <v>7</v>
      </c>
      <c r="C1451" s="3">
        <v>27</v>
      </c>
      <c r="D1451" s="3">
        <v>20</v>
      </c>
      <c r="E1451" s="3">
        <v>455</v>
      </c>
      <c r="F1451" s="7">
        <f t="shared" si="50"/>
        <v>0.4861111111111111</v>
      </c>
      <c r="G1451" s="3">
        <v>11</v>
      </c>
      <c r="H1451" s="3">
        <v>5</v>
      </c>
      <c r="I1451" s="7">
        <v>22.448241050752316</v>
      </c>
    </row>
    <row r="1452" spans="1:9" ht="11.25">
      <c r="A1452" s="18">
        <v>36998</v>
      </c>
      <c r="B1452" s="6">
        <v>7</v>
      </c>
      <c r="C1452" s="3">
        <v>27</v>
      </c>
      <c r="D1452" s="3">
        <v>40</v>
      </c>
      <c r="E1452" s="3">
        <v>369</v>
      </c>
      <c r="F1452" s="7">
        <f t="shared" si="50"/>
        <v>0.3942307692307692</v>
      </c>
      <c r="G1452" s="3">
        <v>11</v>
      </c>
      <c r="H1452" s="3">
        <v>5</v>
      </c>
      <c r="I1452" s="7">
        <v>10.60118983653846</v>
      </c>
    </row>
    <row r="1453" spans="1:9" ht="11.25">
      <c r="A1453" s="18">
        <v>36998</v>
      </c>
      <c r="B1453" s="6">
        <v>7</v>
      </c>
      <c r="C1453" s="3">
        <v>27</v>
      </c>
      <c r="D1453" s="3">
        <v>60</v>
      </c>
      <c r="E1453" s="3">
        <v>483</v>
      </c>
      <c r="F1453" s="7">
        <f t="shared" si="50"/>
        <v>0.5160256410256411</v>
      </c>
      <c r="G1453" s="3">
        <v>11</v>
      </c>
      <c r="H1453" s="3">
        <v>6</v>
      </c>
      <c r="I1453" s="7">
        <v>15.119101109615386</v>
      </c>
    </row>
    <row r="1454" spans="1:9" ht="11.25">
      <c r="A1454" s="18">
        <v>36998</v>
      </c>
      <c r="B1454" s="6">
        <v>7</v>
      </c>
      <c r="C1454" s="3">
        <v>27</v>
      </c>
      <c r="D1454" s="3">
        <v>100</v>
      </c>
      <c r="E1454" s="3">
        <v>564</v>
      </c>
      <c r="F1454" s="7">
        <f t="shared" si="50"/>
        <v>0.6025641025641025</v>
      </c>
      <c r="G1454" s="3">
        <v>11</v>
      </c>
      <c r="H1454" s="3">
        <v>7</v>
      </c>
      <c r="I1454" s="7">
        <v>18.32919596153846</v>
      </c>
    </row>
    <row r="1455" spans="1:9" ht="11.25">
      <c r="A1455" s="18">
        <v>36998</v>
      </c>
      <c r="B1455" s="6">
        <v>7</v>
      </c>
      <c r="C1455" s="3">
        <v>28</v>
      </c>
      <c r="D1455" s="3">
        <v>60</v>
      </c>
      <c r="E1455" s="3">
        <v>592</v>
      </c>
      <c r="F1455" s="7">
        <f t="shared" si="50"/>
        <v>0.6324786324786325</v>
      </c>
      <c r="G1455" s="3">
        <v>11</v>
      </c>
      <c r="H1455" s="3">
        <v>1</v>
      </c>
      <c r="I1455" s="7">
        <v>19.438858379487176</v>
      </c>
    </row>
    <row r="1456" spans="1:9" ht="11.25">
      <c r="A1456" s="18">
        <v>36998</v>
      </c>
      <c r="B1456" s="6">
        <v>7</v>
      </c>
      <c r="C1456" s="3">
        <v>28</v>
      </c>
      <c r="D1456" s="3">
        <v>100</v>
      </c>
      <c r="E1456" s="3">
        <v>572</v>
      </c>
      <c r="F1456" s="7">
        <f t="shared" si="50"/>
        <v>0.6111111111111112</v>
      </c>
      <c r="G1456" s="3">
        <v>11</v>
      </c>
      <c r="H1456" s="3">
        <v>1</v>
      </c>
      <c r="I1456" s="7">
        <v>18.646242366666666</v>
      </c>
    </row>
    <row r="1457" spans="1:9" ht="11.25">
      <c r="A1457" s="18">
        <v>36998</v>
      </c>
      <c r="B1457" s="6">
        <v>6</v>
      </c>
      <c r="C1457" s="3">
        <v>31</v>
      </c>
      <c r="D1457" s="3">
        <v>5</v>
      </c>
      <c r="E1457" s="3">
        <v>87</v>
      </c>
      <c r="F1457" s="7">
        <f aca="true" t="shared" si="51" ref="F1457:F1480">E1457/838</f>
        <v>0.10381861575178998</v>
      </c>
      <c r="G1457" s="3">
        <v>11</v>
      </c>
      <c r="H1457" s="3">
        <v>15</v>
      </c>
      <c r="I1457" s="7">
        <v>4.676930439103787</v>
      </c>
    </row>
    <row r="1458" spans="1:9" ht="11.25">
      <c r="A1458" s="18">
        <v>36998</v>
      </c>
      <c r="B1458" s="6">
        <v>6</v>
      </c>
      <c r="C1458" s="3">
        <v>31</v>
      </c>
      <c r="D1458" s="3">
        <v>10</v>
      </c>
      <c r="E1458" s="3">
        <v>172</v>
      </c>
      <c r="F1458" s="7">
        <f t="shared" si="51"/>
        <v>0.2052505966587112</v>
      </c>
      <c r="G1458" s="3">
        <v>11</v>
      </c>
      <c r="H1458" s="3">
        <v>15</v>
      </c>
      <c r="I1458" s="7">
        <v>10.753170969332595</v>
      </c>
    </row>
    <row r="1459" spans="1:9" ht="11.25">
      <c r="A1459" s="18">
        <v>36998</v>
      </c>
      <c r="B1459" s="6">
        <v>6</v>
      </c>
      <c r="C1459" s="3">
        <v>31</v>
      </c>
      <c r="D1459" s="3">
        <v>20</v>
      </c>
      <c r="E1459" s="3">
        <v>303</v>
      </c>
      <c r="F1459" s="7">
        <f t="shared" si="51"/>
        <v>0.3615751789976134</v>
      </c>
      <c r="G1459" s="3">
        <v>11</v>
      </c>
      <c r="H1459" s="3">
        <v>15</v>
      </c>
      <c r="I1459" s="7">
        <v>16.368947574185036</v>
      </c>
    </row>
    <row r="1460" spans="1:9" ht="11.25">
      <c r="A1460" s="18">
        <v>36998</v>
      </c>
      <c r="B1460" s="6">
        <v>6</v>
      </c>
      <c r="C1460" s="3">
        <v>31</v>
      </c>
      <c r="D1460" s="3">
        <v>40</v>
      </c>
      <c r="E1460" s="3">
        <v>402</v>
      </c>
      <c r="F1460" s="7">
        <f t="shared" si="51"/>
        <v>0.4797136038186158</v>
      </c>
      <c r="G1460" s="3">
        <v>11</v>
      </c>
      <c r="H1460" s="3">
        <v>16</v>
      </c>
      <c r="I1460" s="7">
        <v>20.223449481145586</v>
      </c>
    </row>
    <row r="1461" spans="1:9" ht="11.25">
      <c r="A1461" s="18">
        <v>36998</v>
      </c>
      <c r="B1461" s="6">
        <v>6</v>
      </c>
      <c r="C1461" s="3">
        <v>31</v>
      </c>
      <c r="D1461" s="3">
        <v>60</v>
      </c>
      <c r="E1461" s="3">
        <v>432</v>
      </c>
      <c r="F1461" s="7">
        <f t="shared" si="51"/>
        <v>0.5155131264916468</v>
      </c>
      <c r="G1461" s="3">
        <v>11</v>
      </c>
      <c r="H1461" s="3">
        <v>17</v>
      </c>
      <c r="I1461" s="7">
        <v>21.609483837947497</v>
      </c>
    </row>
    <row r="1462" spans="1:9" ht="11.25">
      <c r="A1462" s="18">
        <v>36998</v>
      </c>
      <c r="B1462" s="6">
        <v>6</v>
      </c>
      <c r="C1462" s="3">
        <v>31</v>
      </c>
      <c r="D1462" s="3">
        <v>100</v>
      </c>
      <c r="E1462" s="3">
        <v>447</v>
      </c>
      <c r="F1462" s="7">
        <f t="shared" si="51"/>
        <v>0.5334128878281623</v>
      </c>
      <c r="G1462" s="3">
        <v>11</v>
      </c>
      <c r="H1462" s="3">
        <v>18</v>
      </c>
      <c r="I1462" s="7">
        <v>22.30250101634845</v>
      </c>
    </row>
    <row r="1463" spans="1:9" ht="11.25">
      <c r="A1463" s="18">
        <v>36998</v>
      </c>
      <c r="B1463" s="6">
        <v>6</v>
      </c>
      <c r="C1463" s="3">
        <v>32</v>
      </c>
      <c r="D1463" s="3">
        <v>5</v>
      </c>
      <c r="E1463" s="3">
        <v>96</v>
      </c>
      <c r="F1463" s="7">
        <f t="shared" si="51"/>
        <v>0.11455847255369929</v>
      </c>
      <c r="G1463" s="3">
        <v>11</v>
      </c>
      <c r="H1463" s="3">
        <v>32</v>
      </c>
      <c r="I1463" s="7">
        <v>5.410916503671087</v>
      </c>
    </row>
    <row r="1464" spans="1:9" ht="11.25">
      <c r="A1464" s="18">
        <v>36998</v>
      </c>
      <c r="B1464" s="6">
        <v>6</v>
      </c>
      <c r="C1464" s="3">
        <v>32</v>
      </c>
      <c r="D1464" s="3">
        <v>10</v>
      </c>
      <c r="E1464" s="3">
        <v>198</v>
      </c>
      <c r="F1464" s="7">
        <f t="shared" si="51"/>
        <v>0.23627684964200477</v>
      </c>
      <c r="G1464" s="3">
        <v>11</v>
      </c>
      <c r="H1464" s="3">
        <v>33</v>
      </c>
      <c r="I1464" s="7">
        <v>12.229435359128734</v>
      </c>
    </row>
    <row r="1465" spans="1:9" ht="11.25">
      <c r="A1465" s="18">
        <v>36998</v>
      </c>
      <c r="B1465" s="6">
        <v>6</v>
      </c>
      <c r="C1465" s="3">
        <v>32</v>
      </c>
      <c r="D1465" s="3">
        <v>20</v>
      </c>
      <c r="E1465" s="3">
        <v>350</v>
      </c>
      <c r="F1465" s="7">
        <f t="shared" si="51"/>
        <v>0.41766109785202865</v>
      </c>
      <c r="G1465" s="3">
        <v>11</v>
      </c>
      <c r="H1465" s="3">
        <v>33</v>
      </c>
      <c r="I1465" s="7">
        <v>17.275402589732337</v>
      </c>
    </row>
    <row r="1466" spans="1:9" ht="11.25">
      <c r="A1466" s="18">
        <v>36998</v>
      </c>
      <c r="B1466" s="6">
        <v>6</v>
      </c>
      <c r="C1466" s="3">
        <v>32</v>
      </c>
      <c r="D1466" s="3">
        <v>40</v>
      </c>
      <c r="E1466" s="3">
        <v>451</v>
      </c>
      <c r="F1466" s="7">
        <f t="shared" si="51"/>
        <v>0.5381861575178998</v>
      </c>
      <c r="G1466" s="3">
        <v>11</v>
      </c>
      <c r="H1466" s="3">
        <v>34</v>
      </c>
      <c r="I1466" s="7">
        <v>22.487305597255368</v>
      </c>
    </row>
    <row r="1467" spans="1:9" ht="11.25">
      <c r="A1467" s="18">
        <v>36998</v>
      </c>
      <c r="B1467" s="6">
        <v>6</v>
      </c>
      <c r="C1467" s="3">
        <v>32</v>
      </c>
      <c r="D1467" s="3">
        <v>60</v>
      </c>
      <c r="E1467" s="3">
        <v>483</v>
      </c>
      <c r="F1467" s="7">
        <f t="shared" si="51"/>
        <v>0.5763723150357996</v>
      </c>
      <c r="G1467" s="3">
        <v>11</v>
      </c>
      <c r="H1467" s="3">
        <v>34</v>
      </c>
      <c r="I1467" s="7">
        <v>23.965742244510743</v>
      </c>
    </row>
    <row r="1468" spans="1:9" ht="11.25">
      <c r="A1468" s="18">
        <v>36998</v>
      </c>
      <c r="B1468" s="6">
        <v>6</v>
      </c>
      <c r="C1468" s="3">
        <v>32</v>
      </c>
      <c r="D1468" s="3">
        <v>100</v>
      </c>
      <c r="E1468" s="3">
        <v>578</v>
      </c>
      <c r="F1468" s="7">
        <f t="shared" si="51"/>
        <v>0.6897374701670644</v>
      </c>
      <c r="G1468" s="3">
        <v>11</v>
      </c>
      <c r="H1468" s="3">
        <v>35</v>
      </c>
      <c r="I1468" s="7">
        <v>28.35485104105012</v>
      </c>
    </row>
    <row r="1469" spans="1:9" ht="11.25">
      <c r="A1469" s="18">
        <v>36998</v>
      </c>
      <c r="B1469" s="6">
        <v>6</v>
      </c>
      <c r="C1469" s="3">
        <v>33</v>
      </c>
      <c r="D1469" s="3">
        <v>5</v>
      </c>
      <c r="E1469" s="3">
        <v>112</v>
      </c>
      <c r="F1469" s="7">
        <f t="shared" si="51"/>
        <v>0.13365155131264916</v>
      </c>
      <c r="G1469" s="3">
        <v>11</v>
      </c>
      <c r="H1469" s="3">
        <v>26</v>
      </c>
      <c r="I1469" s="7">
        <v>6.662786805480714</v>
      </c>
    </row>
    <row r="1470" spans="1:9" ht="11.25">
      <c r="A1470" s="18">
        <v>36998</v>
      </c>
      <c r="B1470" s="6">
        <v>6</v>
      </c>
      <c r="C1470" s="3">
        <v>33</v>
      </c>
      <c r="D1470" s="3">
        <v>10</v>
      </c>
      <c r="E1470" s="3">
        <v>173</v>
      </c>
      <c r="F1470" s="7">
        <f t="shared" si="51"/>
        <v>0.2064439140811456</v>
      </c>
      <c r="G1470" s="3">
        <v>11</v>
      </c>
      <c r="H1470" s="3">
        <v>27</v>
      </c>
      <c r="I1470" s="7">
        <v>10.81326248225118</v>
      </c>
    </row>
    <row r="1471" spans="1:9" ht="11.25">
      <c r="A1471" s="18">
        <v>36998</v>
      </c>
      <c r="B1471" s="6">
        <v>6</v>
      </c>
      <c r="C1471" s="3">
        <v>33</v>
      </c>
      <c r="D1471" s="3">
        <v>20</v>
      </c>
      <c r="E1471" s="3">
        <v>303</v>
      </c>
      <c r="F1471" s="7">
        <f t="shared" si="51"/>
        <v>0.3615751789976134</v>
      </c>
      <c r="G1471" s="3">
        <v>11</v>
      </c>
      <c r="H1471" s="3">
        <v>27</v>
      </c>
      <c r="I1471" s="7">
        <v>16.368947574185036</v>
      </c>
    </row>
    <row r="1472" spans="1:9" ht="11.25">
      <c r="A1472" s="18">
        <v>36998</v>
      </c>
      <c r="B1472" s="6">
        <v>6</v>
      </c>
      <c r="C1472" s="3">
        <v>33</v>
      </c>
      <c r="D1472" s="3">
        <v>40</v>
      </c>
      <c r="E1472" s="3">
        <v>394</v>
      </c>
      <c r="F1472" s="7">
        <f t="shared" si="51"/>
        <v>0.4701670644391408</v>
      </c>
      <c r="G1472" s="3">
        <v>11</v>
      </c>
      <c r="H1472" s="3">
        <v>28</v>
      </c>
      <c r="I1472" s="7">
        <v>19.85384031933174</v>
      </c>
    </row>
    <row r="1473" spans="1:9" ht="11.25">
      <c r="A1473" s="18">
        <v>36998</v>
      </c>
      <c r="B1473" s="6">
        <v>6</v>
      </c>
      <c r="C1473" s="3">
        <v>33</v>
      </c>
      <c r="D1473" s="3">
        <v>60</v>
      </c>
      <c r="E1473" s="3">
        <v>463</v>
      </c>
      <c r="F1473" s="7">
        <f t="shared" si="51"/>
        <v>0.5525059665871122</v>
      </c>
      <c r="G1473" s="3">
        <v>11</v>
      </c>
      <c r="H1473" s="3">
        <v>28</v>
      </c>
      <c r="I1473" s="7">
        <v>23.041719339976133</v>
      </c>
    </row>
    <row r="1474" spans="1:9" ht="11.25">
      <c r="A1474" s="18">
        <v>36998</v>
      </c>
      <c r="B1474" s="6">
        <v>6</v>
      </c>
      <c r="C1474" s="3">
        <v>33</v>
      </c>
      <c r="D1474" s="3">
        <v>100</v>
      </c>
      <c r="E1474" s="3">
        <v>535</v>
      </c>
      <c r="F1474" s="7">
        <f t="shared" si="51"/>
        <v>0.6384248210023866</v>
      </c>
      <c r="G1474" s="3">
        <v>11</v>
      </c>
      <c r="H1474" s="3">
        <v>29</v>
      </c>
      <c r="I1474" s="7">
        <v>26.368201796300717</v>
      </c>
    </row>
    <row r="1475" spans="1:9" ht="11.25">
      <c r="A1475" s="18">
        <v>36998</v>
      </c>
      <c r="B1475" s="6">
        <v>6</v>
      </c>
      <c r="C1475" s="3">
        <v>34</v>
      </c>
      <c r="D1475" s="3">
        <v>5</v>
      </c>
      <c r="E1475" s="3">
        <v>73</v>
      </c>
      <c r="F1475" s="7">
        <f t="shared" si="51"/>
        <v>0.08711217183770883</v>
      </c>
      <c r="G1475" s="3">
        <v>11</v>
      </c>
      <c r="H1475" s="3">
        <v>21</v>
      </c>
      <c r="I1475" s="7">
        <v>3.49251431921953</v>
      </c>
    </row>
    <row r="1476" spans="1:9" ht="11.25">
      <c r="A1476" s="18">
        <v>36998</v>
      </c>
      <c r="B1476" s="6">
        <v>6</v>
      </c>
      <c r="C1476" s="3">
        <v>34</v>
      </c>
      <c r="D1476" s="3">
        <v>10</v>
      </c>
      <c r="E1476" s="3">
        <v>140</v>
      </c>
      <c r="F1476" s="7">
        <f t="shared" si="51"/>
        <v>0.16706443914081145</v>
      </c>
      <c r="G1476" s="3">
        <v>11</v>
      </c>
      <c r="H1476" s="3">
        <v>21</v>
      </c>
      <c r="I1476" s="7">
        <v>8.690338889679367</v>
      </c>
    </row>
    <row r="1477" spans="1:9" ht="11.25">
      <c r="A1477" s="18">
        <v>36998</v>
      </c>
      <c r="B1477" s="6">
        <v>6</v>
      </c>
      <c r="C1477" s="3">
        <v>34</v>
      </c>
      <c r="D1477" s="3">
        <v>20</v>
      </c>
      <c r="E1477" s="3">
        <v>234</v>
      </c>
      <c r="F1477" s="7">
        <f t="shared" si="51"/>
        <v>0.27923627684964203</v>
      </c>
      <c r="G1477" s="3">
        <v>11</v>
      </c>
      <c r="H1477" s="3">
        <v>22</v>
      </c>
      <c r="I1477" s="7">
        <v>13.977788268590404</v>
      </c>
    </row>
    <row r="1478" spans="1:9" ht="11.25">
      <c r="A1478" s="18">
        <v>36998</v>
      </c>
      <c r="B1478" s="6">
        <v>6</v>
      </c>
      <c r="C1478" s="3">
        <v>34</v>
      </c>
      <c r="D1478" s="3">
        <v>40</v>
      </c>
      <c r="E1478" s="3">
        <v>384</v>
      </c>
      <c r="F1478" s="7">
        <f t="shared" si="51"/>
        <v>0.45823389021479716</v>
      </c>
      <c r="G1478" s="3">
        <v>11</v>
      </c>
      <c r="H1478" s="3">
        <v>22</v>
      </c>
      <c r="I1478" s="7">
        <v>19.39182886706444</v>
      </c>
    </row>
    <row r="1479" spans="1:9" ht="11.25">
      <c r="A1479" s="18">
        <v>36998</v>
      </c>
      <c r="B1479" s="6">
        <v>6</v>
      </c>
      <c r="C1479" s="3">
        <v>34</v>
      </c>
      <c r="D1479" s="3">
        <v>60</v>
      </c>
      <c r="E1479" s="3">
        <v>399</v>
      </c>
      <c r="F1479" s="7">
        <f t="shared" si="51"/>
        <v>0.47613365155131265</v>
      </c>
      <c r="G1479" s="3">
        <v>11</v>
      </c>
      <c r="H1479" s="3">
        <v>23</v>
      </c>
      <c r="I1479" s="7">
        <v>20.084846045465394</v>
      </c>
    </row>
    <row r="1480" spans="1:9" ht="11.25">
      <c r="A1480" s="18">
        <v>36998</v>
      </c>
      <c r="B1480" s="6">
        <v>6</v>
      </c>
      <c r="C1480" s="3">
        <v>34</v>
      </c>
      <c r="D1480" s="3">
        <v>100</v>
      </c>
      <c r="E1480" s="3">
        <v>345</v>
      </c>
      <c r="F1480" s="7">
        <f t="shared" si="51"/>
        <v>0.4116945107398568</v>
      </c>
      <c r="G1480" s="3">
        <v>11</v>
      </c>
      <c r="H1480" s="3">
        <v>24</v>
      </c>
      <c r="I1480" s="7">
        <v>17.58998420322196</v>
      </c>
    </row>
    <row r="1481" spans="1:9" ht="11.25">
      <c r="A1481" s="18">
        <v>36998</v>
      </c>
      <c r="B1481" s="6">
        <v>7</v>
      </c>
      <c r="C1481" s="3">
        <v>35</v>
      </c>
      <c r="D1481" s="3">
        <v>5</v>
      </c>
      <c r="E1481" s="3">
        <v>151</v>
      </c>
      <c r="F1481" s="7">
        <f aca="true" t="shared" si="52" ref="F1481:F1516">E1481/936</f>
        <v>0.16132478632478633</v>
      </c>
      <c r="G1481" s="3">
        <v>11</v>
      </c>
      <c r="H1481" s="3">
        <v>54</v>
      </c>
      <c r="I1481" s="7">
        <v>7.648868362027792</v>
      </c>
    </row>
    <row r="1482" spans="1:9" ht="11.25">
      <c r="A1482" s="18">
        <v>36998</v>
      </c>
      <c r="B1482" s="6">
        <v>7</v>
      </c>
      <c r="C1482" s="3">
        <v>35</v>
      </c>
      <c r="D1482" s="3">
        <v>10</v>
      </c>
      <c r="E1482" s="3">
        <v>238</v>
      </c>
      <c r="F1482" s="7">
        <f t="shared" si="52"/>
        <v>0.25427350427350426</v>
      </c>
      <c r="G1482" s="3">
        <v>11</v>
      </c>
      <c r="H1482" s="3">
        <v>54</v>
      </c>
      <c r="I1482" s="7">
        <v>13.071400688199923</v>
      </c>
    </row>
    <row r="1483" spans="1:9" ht="11.25">
      <c r="A1483" s="18">
        <v>36998</v>
      </c>
      <c r="B1483" s="6">
        <v>7</v>
      </c>
      <c r="C1483" s="3">
        <v>35</v>
      </c>
      <c r="D1483" s="3">
        <v>20</v>
      </c>
      <c r="E1483" s="3">
        <v>396</v>
      </c>
      <c r="F1483" s="7">
        <f t="shared" si="52"/>
        <v>0.4230769230769231</v>
      </c>
      <c r="G1483" s="3">
        <v>11</v>
      </c>
      <c r="H1483" s="3">
        <v>55</v>
      </c>
      <c r="I1483" s="7">
        <v>20.484981449852075</v>
      </c>
    </row>
    <row r="1484" spans="1:9" ht="11.25">
      <c r="A1484" s="18">
        <v>36998</v>
      </c>
      <c r="B1484" s="6">
        <v>7</v>
      </c>
      <c r="C1484" s="3">
        <v>35</v>
      </c>
      <c r="D1484" s="3">
        <v>40</v>
      </c>
      <c r="E1484" s="3">
        <v>530</v>
      </c>
      <c r="F1484" s="7">
        <f t="shared" si="52"/>
        <v>0.5662393162393162</v>
      </c>
      <c r="G1484" s="3">
        <v>11</v>
      </c>
      <c r="H1484" s="3">
        <v>56</v>
      </c>
      <c r="I1484" s="7">
        <v>16.98174873974359</v>
      </c>
    </row>
    <row r="1485" spans="1:9" ht="11.25">
      <c r="A1485" s="18">
        <v>36998</v>
      </c>
      <c r="B1485" s="6">
        <v>7</v>
      </c>
      <c r="C1485" s="3">
        <v>35</v>
      </c>
      <c r="D1485" s="3">
        <v>60</v>
      </c>
      <c r="E1485" s="3">
        <v>540</v>
      </c>
      <c r="F1485" s="7">
        <f t="shared" si="52"/>
        <v>0.5769230769230769</v>
      </c>
      <c r="G1485" s="3">
        <v>11</v>
      </c>
      <c r="H1485" s="3">
        <v>56</v>
      </c>
      <c r="I1485" s="7">
        <v>17.378056746153838</v>
      </c>
    </row>
    <row r="1486" spans="1:9" ht="11.25">
      <c r="A1486" s="18">
        <v>36998</v>
      </c>
      <c r="B1486" s="6">
        <v>7</v>
      </c>
      <c r="C1486" s="3">
        <v>35</v>
      </c>
      <c r="D1486" s="3">
        <v>100</v>
      </c>
      <c r="E1486" s="3">
        <v>555</v>
      </c>
      <c r="F1486" s="7">
        <f t="shared" si="52"/>
        <v>0.592948717948718</v>
      </c>
      <c r="G1486" s="3">
        <v>11</v>
      </c>
      <c r="H1486" s="3">
        <v>57</v>
      </c>
      <c r="I1486" s="7">
        <v>17.97251875576923</v>
      </c>
    </row>
    <row r="1487" spans="1:9" ht="11.25">
      <c r="A1487" s="18">
        <v>36998</v>
      </c>
      <c r="B1487" s="6">
        <v>7</v>
      </c>
      <c r="C1487" s="3">
        <v>36</v>
      </c>
      <c r="D1487" s="3">
        <v>5</v>
      </c>
      <c r="E1487" s="3">
        <v>149</v>
      </c>
      <c r="F1487" s="7">
        <f t="shared" si="52"/>
        <v>0.15918803418803418</v>
      </c>
      <c r="G1487" s="3">
        <v>11</v>
      </c>
      <c r="H1487" s="3">
        <v>49</v>
      </c>
      <c r="I1487" s="7">
        <v>7.513019108617205</v>
      </c>
    </row>
    <row r="1488" spans="1:9" ht="11.25">
      <c r="A1488" s="18">
        <v>36998</v>
      </c>
      <c r="B1488" s="6">
        <v>7</v>
      </c>
      <c r="C1488" s="3">
        <v>36</v>
      </c>
      <c r="D1488" s="3">
        <v>10</v>
      </c>
      <c r="E1488" s="3">
        <v>253</v>
      </c>
      <c r="F1488" s="7">
        <f t="shared" si="52"/>
        <v>0.2702991452991453</v>
      </c>
      <c r="G1488" s="3">
        <v>11</v>
      </c>
      <c r="H1488" s="3">
        <v>50</v>
      </c>
      <c r="I1488" s="7">
        <v>13.91010765626678</v>
      </c>
    </row>
    <row r="1489" spans="1:9" ht="11.25">
      <c r="A1489" s="18">
        <v>36998</v>
      </c>
      <c r="B1489" s="6">
        <v>7</v>
      </c>
      <c r="C1489" s="3">
        <v>36</v>
      </c>
      <c r="D1489" s="3">
        <v>20</v>
      </c>
      <c r="E1489" s="3">
        <v>398</v>
      </c>
      <c r="F1489" s="7">
        <f t="shared" si="52"/>
        <v>0.4252136752136752</v>
      </c>
      <c r="G1489" s="3">
        <v>11</v>
      </c>
      <c r="H1489" s="3">
        <v>50</v>
      </c>
      <c r="I1489" s="7">
        <v>20.558701389712088</v>
      </c>
    </row>
    <row r="1490" spans="1:9" ht="11.25">
      <c r="A1490" s="18">
        <v>36998</v>
      </c>
      <c r="B1490" s="6">
        <v>7</v>
      </c>
      <c r="C1490" s="3">
        <v>36</v>
      </c>
      <c r="D1490" s="3">
        <v>40</v>
      </c>
      <c r="E1490" s="3">
        <v>522</v>
      </c>
      <c r="F1490" s="7">
        <f t="shared" si="52"/>
        <v>0.5576923076923077</v>
      </c>
      <c r="G1490" s="3">
        <v>11</v>
      </c>
      <c r="H1490" s="3">
        <v>50</v>
      </c>
      <c r="I1490" s="7">
        <v>16.664702334615384</v>
      </c>
    </row>
    <row r="1491" spans="1:9" ht="11.25">
      <c r="A1491" s="18">
        <v>36998</v>
      </c>
      <c r="B1491" s="6">
        <v>7</v>
      </c>
      <c r="C1491" s="3">
        <v>36</v>
      </c>
      <c r="D1491" s="3">
        <v>60</v>
      </c>
      <c r="E1491" s="3">
        <v>568</v>
      </c>
      <c r="F1491" s="7">
        <f t="shared" si="52"/>
        <v>0.6068376068376068</v>
      </c>
      <c r="G1491" s="3">
        <v>11</v>
      </c>
      <c r="H1491" s="3">
        <v>51</v>
      </c>
      <c r="I1491" s="7">
        <v>18.487719164102558</v>
      </c>
    </row>
    <row r="1492" spans="1:9" ht="11.25">
      <c r="A1492" s="18">
        <v>36998</v>
      </c>
      <c r="B1492" s="6">
        <v>7</v>
      </c>
      <c r="C1492" s="3">
        <v>36</v>
      </c>
      <c r="D1492" s="3">
        <v>100</v>
      </c>
      <c r="E1492" s="3">
        <v>586</v>
      </c>
      <c r="F1492" s="7">
        <f t="shared" si="52"/>
        <v>0.6260683760683761</v>
      </c>
      <c r="G1492" s="3">
        <v>11</v>
      </c>
      <c r="H1492" s="3">
        <v>52</v>
      </c>
      <c r="I1492" s="7">
        <v>19.201073575641022</v>
      </c>
    </row>
    <row r="1493" spans="1:9" ht="11.25">
      <c r="A1493" s="18">
        <v>36998</v>
      </c>
      <c r="B1493" s="6">
        <v>7</v>
      </c>
      <c r="C1493" s="3">
        <v>27</v>
      </c>
      <c r="D1493" s="3">
        <v>5</v>
      </c>
      <c r="E1493" s="3">
        <v>114</v>
      </c>
      <c r="F1493" s="7">
        <f t="shared" si="52"/>
        <v>0.12179487179487179</v>
      </c>
      <c r="G1493" s="3">
        <v>12</v>
      </c>
      <c r="H1493" s="3">
        <v>16</v>
      </c>
      <c r="I1493" s="7">
        <v>5.054222496757889</v>
      </c>
    </row>
    <row r="1494" spans="1:9" ht="11.25">
      <c r="A1494" s="18">
        <v>36998</v>
      </c>
      <c r="B1494" s="6">
        <v>7</v>
      </c>
      <c r="C1494" s="3">
        <v>27</v>
      </c>
      <c r="D1494" s="3">
        <v>10</v>
      </c>
      <c r="E1494" s="3">
        <v>237</v>
      </c>
      <c r="F1494" s="7">
        <f t="shared" si="52"/>
        <v>0.2532051282051282</v>
      </c>
      <c r="G1494" s="3">
        <v>12</v>
      </c>
      <c r="H1494" s="3">
        <v>17</v>
      </c>
      <c r="I1494" s="7">
        <v>13.014480747599235</v>
      </c>
    </row>
    <row r="1495" spans="1:9" ht="11.25">
      <c r="A1495" s="18">
        <v>36998</v>
      </c>
      <c r="B1495" s="6">
        <v>7</v>
      </c>
      <c r="C1495" s="3">
        <v>27</v>
      </c>
      <c r="D1495" s="3">
        <v>20</v>
      </c>
      <c r="E1495" s="3">
        <v>433</v>
      </c>
      <c r="F1495" s="7">
        <f t="shared" si="52"/>
        <v>0.46260683760683763</v>
      </c>
      <c r="G1495" s="3">
        <v>12</v>
      </c>
      <c r="H1495" s="3">
        <v>17</v>
      </c>
      <c r="I1495" s="7">
        <v>21.76736566008828</v>
      </c>
    </row>
    <row r="1496" spans="1:9" ht="11.25">
      <c r="A1496" s="18">
        <v>36998</v>
      </c>
      <c r="B1496" s="6">
        <v>7</v>
      </c>
      <c r="C1496" s="3">
        <v>27</v>
      </c>
      <c r="D1496" s="3">
        <v>40</v>
      </c>
      <c r="E1496" s="3">
        <v>378</v>
      </c>
      <c r="F1496" s="7">
        <f t="shared" si="52"/>
        <v>0.40384615384615385</v>
      </c>
      <c r="G1496" s="3">
        <v>12</v>
      </c>
      <c r="H1496" s="3">
        <v>18</v>
      </c>
      <c r="I1496" s="7">
        <v>10.957867042307692</v>
      </c>
    </row>
    <row r="1497" spans="1:9" ht="11.25">
      <c r="A1497" s="18">
        <v>36998</v>
      </c>
      <c r="B1497" s="6">
        <v>7</v>
      </c>
      <c r="C1497" s="3">
        <v>27</v>
      </c>
      <c r="D1497" s="3">
        <v>60</v>
      </c>
      <c r="E1497" s="3">
        <v>476</v>
      </c>
      <c r="F1497" s="7">
        <f t="shared" si="52"/>
        <v>0.5085470085470085</v>
      </c>
      <c r="G1497" s="3">
        <v>12</v>
      </c>
      <c r="H1497" s="3">
        <v>18</v>
      </c>
      <c r="I1497" s="7">
        <v>14.841685505128204</v>
      </c>
    </row>
    <row r="1498" spans="1:9" ht="11.25">
      <c r="A1498" s="18">
        <v>36998</v>
      </c>
      <c r="B1498" s="6">
        <v>7</v>
      </c>
      <c r="C1498" s="3">
        <v>27</v>
      </c>
      <c r="D1498" s="3">
        <v>100</v>
      </c>
      <c r="E1498" s="3">
        <v>561</v>
      </c>
      <c r="F1498" s="7">
        <f t="shared" si="52"/>
        <v>0.5993589743589743</v>
      </c>
      <c r="G1498" s="3">
        <v>12</v>
      </c>
      <c r="H1498" s="3">
        <v>19</v>
      </c>
      <c r="I1498" s="7">
        <v>18.210303559615383</v>
      </c>
    </row>
    <row r="1499" spans="1:9" ht="11.25">
      <c r="A1499" s="18">
        <v>36998</v>
      </c>
      <c r="B1499" s="6">
        <v>7</v>
      </c>
      <c r="C1499" s="3">
        <v>28</v>
      </c>
      <c r="D1499" s="3">
        <v>5</v>
      </c>
      <c r="E1499" s="3">
        <v>112</v>
      </c>
      <c r="F1499" s="7">
        <f t="shared" si="52"/>
        <v>0.11965811965811966</v>
      </c>
      <c r="G1499" s="3">
        <v>12</v>
      </c>
      <c r="H1499" s="3">
        <v>10</v>
      </c>
      <c r="I1499" s="7">
        <v>4.909066423098838</v>
      </c>
    </row>
    <row r="1500" spans="1:9" ht="11.25">
      <c r="A1500" s="18">
        <v>36998</v>
      </c>
      <c r="B1500" s="6">
        <v>7</v>
      </c>
      <c r="C1500" s="3">
        <v>28</v>
      </c>
      <c r="D1500" s="3">
        <v>10</v>
      </c>
      <c r="E1500" s="3">
        <v>219</v>
      </c>
      <c r="F1500" s="7">
        <f t="shared" si="52"/>
        <v>0.23397435897435898</v>
      </c>
      <c r="G1500" s="3">
        <v>12</v>
      </c>
      <c r="H1500" s="3">
        <v>11</v>
      </c>
      <c r="I1500" s="7">
        <v>11.968415515942432</v>
      </c>
    </row>
    <row r="1501" spans="1:9" ht="11.25">
      <c r="A1501" s="18">
        <v>36998</v>
      </c>
      <c r="B1501" s="6">
        <v>7</v>
      </c>
      <c r="C1501" s="3">
        <v>28</v>
      </c>
      <c r="D1501" s="3">
        <v>20</v>
      </c>
      <c r="E1501" s="3">
        <v>453</v>
      </c>
      <c r="F1501" s="7">
        <f t="shared" si="52"/>
        <v>0.483974358974359</v>
      </c>
      <c r="G1501" s="3">
        <v>12</v>
      </c>
      <c r="H1501" s="3">
        <v>12</v>
      </c>
      <c r="I1501" s="7">
        <v>22.38885864478858</v>
      </c>
    </row>
    <row r="1502" spans="1:9" ht="11.25">
      <c r="A1502" s="18">
        <v>36998</v>
      </c>
      <c r="B1502" s="6">
        <v>7</v>
      </c>
      <c r="C1502" s="3">
        <v>28</v>
      </c>
      <c r="D1502" s="3">
        <v>40</v>
      </c>
      <c r="E1502" s="3">
        <v>541</v>
      </c>
      <c r="F1502" s="7">
        <f t="shared" si="52"/>
        <v>0.5779914529914529</v>
      </c>
      <c r="G1502" s="3">
        <v>12</v>
      </c>
      <c r="H1502" s="3">
        <v>12</v>
      </c>
      <c r="I1502" s="7">
        <v>17.417687546794866</v>
      </c>
    </row>
    <row r="1503" spans="1:9" ht="11.25">
      <c r="A1503" s="18">
        <v>36998</v>
      </c>
      <c r="B1503" s="6">
        <v>7</v>
      </c>
      <c r="C1503" s="3">
        <v>28</v>
      </c>
      <c r="D1503" s="3">
        <v>60</v>
      </c>
      <c r="E1503" s="3">
        <v>587</v>
      </c>
      <c r="F1503" s="7">
        <f t="shared" si="52"/>
        <v>0.6271367521367521</v>
      </c>
      <c r="G1503" s="3">
        <v>12</v>
      </c>
      <c r="H1503" s="3">
        <v>13</v>
      </c>
      <c r="I1503" s="7">
        <v>19.24070437628205</v>
      </c>
    </row>
    <row r="1504" spans="1:9" ht="11.25">
      <c r="A1504" s="18">
        <v>36998</v>
      </c>
      <c r="B1504" s="6">
        <v>7</v>
      </c>
      <c r="C1504" s="3">
        <v>28</v>
      </c>
      <c r="D1504" s="3">
        <v>100</v>
      </c>
      <c r="E1504" s="3">
        <v>574</v>
      </c>
      <c r="F1504" s="7">
        <f t="shared" si="52"/>
        <v>0.6132478632478633</v>
      </c>
      <c r="G1504" s="3">
        <v>12</v>
      </c>
      <c r="H1504" s="3">
        <v>13</v>
      </c>
      <c r="I1504" s="7">
        <v>18.72550396794872</v>
      </c>
    </row>
    <row r="1505" spans="1:9" ht="11.25">
      <c r="A1505" s="18">
        <v>36998</v>
      </c>
      <c r="B1505" s="6">
        <v>7</v>
      </c>
      <c r="C1505" s="3">
        <v>29</v>
      </c>
      <c r="D1505" s="3">
        <v>5</v>
      </c>
      <c r="E1505" s="3">
        <v>161</v>
      </c>
      <c r="F1505" s="7">
        <f t="shared" si="52"/>
        <v>0.172008547008547</v>
      </c>
      <c r="G1505" s="3">
        <v>12</v>
      </c>
      <c r="H1505" s="3">
        <v>6</v>
      </c>
      <c r="I1505" s="7">
        <v>8.320568558608988</v>
      </c>
    </row>
    <row r="1506" spans="1:9" ht="11.25">
      <c r="A1506" s="18">
        <v>36998</v>
      </c>
      <c r="B1506" s="6">
        <v>7</v>
      </c>
      <c r="C1506" s="3">
        <v>29</v>
      </c>
      <c r="D1506" s="3">
        <v>10</v>
      </c>
      <c r="E1506" s="3">
        <v>290</v>
      </c>
      <c r="F1506" s="7">
        <f t="shared" si="52"/>
        <v>0.30982905982905984</v>
      </c>
      <c r="G1506" s="3">
        <v>12</v>
      </c>
      <c r="H1506" s="3">
        <v>6</v>
      </c>
      <c r="I1506" s="7">
        <v>15.857929514268301</v>
      </c>
    </row>
    <row r="1507" spans="1:9" ht="11.25">
      <c r="A1507" s="18">
        <v>36998</v>
      </c>
      <c r="B1507" s="6">
        <v>7</v>
      </c>
      <c r="C1507" s="3">
        <v>29</v>
      </c>
      <c r="D1507" s="3">
        <v>20</v>
      </c>
      <c r="E1507" s="3">
        <v>461</v>
      </c>
      <c r="F1507" s="7">
        <f t="shared" si="52"/>
        <v>0.49252136752136755</v>
      </c>
      <c r="G1507" s="3">
        <v>12</v>
      </c>
      <c r="H1507" s="3">
        <v>7</v>
      </c>
      <c r="I1507" s="7">
        <v>22.623369840454814</v>
      </c>
    </row>
    <row r="1508" spans="1:9" ht="11.25">
      <c r="A1508" s="18">
        <v>36998</v>
      </c>
      <c r="B1508" s="6">
        <v>7</v>
      </c>
      <c r="C1508" s="3">
        <v>29</v>
      </c>
      <c r="D1508" s="3">
        <v>40</v>
      </c>
      <c r="E1508" s="3">
        <v>520</v>
      </c>
      <c r="F1508" s="7">
        <f t="shared" si="52"/>
        <v>0.5555555555555556</v>
      </c>
      <c r="G1508" s="3">
        <v>12</v>
      </c>
      <c r="H1508" s="3">
        <v>7</v>
      </c>
      <c r="I1508" s="7">
        <v>16.585440733333336</v>
      </c>
    </row>
    <row r="1509" spans="1:9" ht="11.25">
      <c r="A1509" s="18">
        <v>36998</v>
      </c>
      <c r="B1509" s="6">
        <v>7</v>
      </c>
      <c r="C1509" s="3">
        <v>29</v>
      </c>
      <c r="D1509" s="3">
        <v>60</v>
      </c>
      <c r="E1509" s="3">
        <v>480</v>
      </c>
      <c r="F1509" s="7">
        <f t="shared" si="52"/>
        <v>0.5128205128205128</v>
      </c>
      <c r="G1509" s="3">
        <v>12</v>
      </c>
      <c r="H1509" s="3">
        <v>7</v>
      </c>
      <c r="I1509" s="7">
        <v>15.000208707692305</v>
      </c>
    </row>
    <row r="1510" spans="1:9" ht="11.25">
      <c r="A1510" s="18">
        <v>36998</v>
      </c>
      <c r="B1510" s="6">
        <v>7</v>
      </c>
      <c r="C1510" s="3">
        <v>29</v>
      </c>
      <c r="D1510" s="3">
        <v>100</v>
      </c>
      <c r="E1510" s="3">
        <v>639</v>
      </c>
      <c r="F1510" s="7">
        <f t="shared" si="52"/>
        <v>0.6826923076923077</v>
      </c>
      <c r="G1510" s="3">
        <v>12</v>
      </c>
      <c r="H1510" s="3">
        <v>8</v>
      </c>
      <c r="I1510" s="7">
        <v>21.301506009615387</v>
      </c>
    </row>
    <row r="1511" spans="1:9" ht="11.25">
      <c r="A1511" s="18">
        <v>36998</v>
      </c>
      <c r="B1511" s="6">
        <v>7</v>
      </c>
      <c r="C1511" s="3">
        <v>30</v>
      </c>
      <c r="D1511" s="3">
        <v>5</v>
      </c>
      <c r="E1511" s="3">
        <v>183</v>
      </c>
      <c r="F1511" s="7">
        <f t="shared" si="52"/>
        <v>0.1955128205128205</v>
      </c>
      <c r="G1511" s="3">
        <v>12</v>
      </c>
      <c r="H1511" s="3">
        <v>1</v>
      </c>
      <c r="I1511" s="7">
        <v>9.754038710986809</v>
      </c>
    </row>
    <row r="1512" spans="1:9" ht="11.25">
      <c r="A1512" s="18">
        <v>36998</v>
      </c>
      <c r="B1512" s="6">
        <v>7</v>
      </c>
      <c r="C1512" s="3">
        <v>30</v>
      </c>
      <c r="D1512" s="3">
        <v>10</v>
      </c>
      <c r="E1512" s="3">
        <v>291</v>
      </c>
      <c r="F1512" s="7">
        <f t="shared" si="52"/>
        <v>0.3108974358974359</v>
      </c>
      <c r="G1512" s="3">
        <v>12</v>
      </c>
      <c r="H1512" s="3">
        <v>1</v>
      </c>
      <c r="I1512" s="7">
        <v>15.908183759285627</v>
      </c>
    </row>
    <row r="1513" spans="1:9" ht="11.25">
      <c r="A1513" s="18">
        <v>36998</v>
      </c>
      <c r="B1513" s="6">
        <v>7</v>
      </c>
      <c r="C1513" s="3">
        <v>30</v>
      </c>
      <c r="D1513" s="3">
        <v>20</v>
      </c>
      <c r="E1513" s="3">
        <v>451</v>
      </c>
      <c r="F1513" s="7">
        <f t="shared" si="52"/>
        <v>0.48183760683760685</v>
      </c>
      <c r="G1513" s="3">
        <v>12</v>
      </c>
      <c r="H1513" s="3">
        <v>2</v>
      </c>
      <c r="I1513" s="7">
        <v>22.32897316746007</v>
      </c>
    </row>
    <row r="1514" spans="1:9" ht="11.25">
      <c r="A1514" s="18">
        <v>36998</v>
      </c>
      <c r="B1514" s="6">
        <v>7</v>
      </c>
      <c r="C1514" s="3">
        <v>30</v>
      </c>
      <c r="D1514" s="3">
        <v>40</v>
      </c>
      <c r="E1514" s="3">
        <v>492</v>
      </c>
      <c r="F1514" s="7">
        <f t="shared" si="52"/>
        <v>0.5256410256410257</v>
      </c>
      <c r="G1514" s="3">
        <v>12</v>
      </c>
      <c r="H1514" s="3">
        <v>2</v>
      </c>
      <c r="I1514" s="7">
        <v>15.475778315384614</v>
      </c>
    </row>
    <row r="1515" spans="1:9" ht="11.25">
      <c r="A1515" s="18">
        <v>36998</v>
      </c>
      <c r="B1515" s="6">
        <v>7</v>
      </c>
      <c r="C1515" s="3">
        <v>30</v>
      </c>
      <c r="D1515" s="3">
        <v>60</v>
      </c>
      <c r="E1515" s="3">
        <v>510</v>
      </c>
      <c r="F1515" s="7">
        <f t="shared" si="52"/>
        <v>0.5448717948717948</v>
      </c>
      <c r="G1515" s="3">
        <v>12</v>
      </c>
      <c r="H1515" s="3">
        <v>2</v>
      </c>
      <c r="I1515" s="7">
        <v>16.189132726923074</v>
      </c>
    </row>
    <row r="1516" spans="1:9" ht="11.25">
      <c r="A1516" s="18">
        <v>36998</v>
      </c>
      <c r="B1516" s="6">
        <v>7</v>
      </c>
      <c r="C1516" s="3">
        <v>30</v>
      </c>
      <c r="D1516" s="3">
        <v>100</v>
      </c>
      <c r="E1516" s="3">
        <v>454</v>
      </c>
      <c r="F1516" s="7">
        <f t="shared" si="52"/>
        <v>0.48504273504273504</v>
      </c>
      <c r="G1516" s="3">
        <v>12</v>
      </c>
      <c r="H1516" s="3">
        <v>3</v>
      </c>
      <c r="I1516" s="7">
        <v>13.96980789102564</v>
      </c>
    </row>
    <row r="1517" spans="1:9" ht="11.25">
      <c r="A1517" s="18">
        <v>36998</v>
      </c>
      <c r="B1517" s="6">
        <v>6</v>
      </c>
      <c r="C1517" s="3">
        <v>25</v>
      </c>
      <c r="D1517" s="3">
        <v>5</v>
      </c>
      <c r="E1517" s="3">
        <v>112</v>
      </c>
      <c r="F1517" s="7">
        <f aca="true" t="shared" si="53" ref="F1517:F1528">E1517/838</f>
        <v>0.13365155131264916</v>
      </c>
      <c r="G1517" s="3">
        <v>14</v>
      </c>
      <c r="H1517" s="3">
        <v>23</v>
      </c>
      <c r="I1517" s="7">
        <v>6.662786805480714</v>
      </c>
    </row>
    <row r="1518" spans="1:9" ht="11.25">
      <c r="A1518" s="18">
        <v>36998</v>
      </c>
      <c r="B1518" s="6">
        <v>6</v>
      </c>
      <c r="C1518" s="3">
        <v>25</v>
      </c>
      <c r="D1518" s="3">
        <v>10</v>
      </c>
      <c r="E1518" s="3">
        <v>218</v>
      </c>
      <c r="F1518" s="7">
        <f t="shared" si="53"/>
        <v>0.26014319809069214</v>
      </c>
      <c r="G1518" s="3">
        <v>14</v>
      </c>
      <c r="H1518" s="3">
        <v>24</v>
      </c>
      <c r="I1518" s="7">
        <v>13.24313758143323</v>
      </c>
    </row>
    <row r="1519" spans="1:9" ht="11.25">
      <c r="A1519" s="18">
        <v>36998</v>
      </c>
      <c r="B1519" s="6">
        <v>6</v>
      </c>
      <c r="C1519" s="3">
        <v>25</v>
      </c>
      <c r="D1519" s="3">
        <v>20</v>
      </c>
      <c r="E1519" s="3">
        <v>323</v>
      </c>
      <c r="F1519" s="7">
        <f t="shared" si="53"/>
        <v>0.3854415274463007</v>
      </c>
      <c r="G1519" s="3">
        <v>14</v>
      </c>
      <c r="H1519" s="3">
        <v>24</v>
      </c>
      <c r="I1519" s="7">
        <v>16.82621476023433</v>
      </c>
    </row>
    <row r="1520" spans="1:9" ht="11.25">
      <c r="A1520" s="18">
        <v>36998</v>
      </c>
      <c r="B1520" s="6">
        <v>6</v>
      </c>
      <c r="C1520" s="3">
        <v>25</v>
      </c>
      <c r="D1520" s="3">
        <v>40</v>
      </c>
      <c r="E1520" s="3">
        <v>397</v>
      </c>
      <c r="F1520" s="7">
        <f t="shared" si="53"/>
        <v>0.4737470167064439</v>
      </c>
      <c r="G1520" s="3">
        <v>14</v>
      </c>
      <c r="H1520" s="3">
        <v>25</v>
      </c>
      <c r="I1520" s="7">
        <v>19.992443755011934</v>
      </c>
    </row>
    <row r="1521" spans="1:9" ht="11.25">
      <c r="A1521" s="18">
        <v>36998</v>
      </c>
      <c r="B1521" s="6">
        <v>6</v>
      </c>
      <c r="C1521" s="3">
        <v>25</v>
      </c>
      <c r="D1521" s="3">
        <v>60</v>
      </c>
      <c r="E1521" s="3">
        <v>466</v>
      </c>
      <c r="F1521" s="7">
        <f t="shared" si="53"/>
        <v>0.5560859188544153</v>
      </c>
      <c r="G1521" s="3">
        <v>14</v>
      </c>
      <c r="H1521" s="3">
        <v>25</v>
      </c>
      <c r="I1521" s="7">
        <v>23.18032277565632</v>
      </c>
    </row>
    <row r="1522" spans="1:9" ht="11.25">
      <c r="A1522" s="18">
        <v>36998</v>
      </c>
      <c r="B1522" s="6">
        <v>6</v>
      </c>
      <c r="C1522" s="3">
        <v>25</v>
      </c>
      <c r="D1522" s="3">
        <v>100</v>
      </c>
      <c r="E1522" s="3">
        <v>489</v>
      </c>
      <c r="F1522" s="7">
        <f t="shared" si="53"/>
        <v>0.5835322195704057</v>
      </c>
      <c r="G1522" s="3">
        <v>14</v>
      </c>
      <c r="H1522" s="3">
        <v>26</v>
      </c>
      <c r="I1522" s="7">
        <v>24.24294911587112</v>
      </c>
    </row>
    <row r="1523" spans="1:9" ht="11.25">
      <c r="A1523" s="18">
        <v>36998</v>
      </c>
      <c r="B1523" s="6">
        <v>6</v>
      </c>
      <c r="C1523" s="3">
        <v>26</v>
      </c>
      <c r="D1523" s="3">
        <v>5</v>
      </c>
      <c r="E1523" s="3">
        <v>71</v>
      </c>
      <c r="F1523" s="7">
        <f t="shared" si="53"/>
        <v>0.08472553699284009</v>
      </c>
      <c r="G1523" s="3">
        <v>14</v>
      </c>
      <c r="H1523" s="3">
        <v>28</v>
      </c>
      <c r="I1523" s="7">
        <v>3.3190725113407873</v>
      </c>
    </row>
    <row r="1524" spans="1:9" ht="11.25">
      <c r="A1524" s="18">
        <v>36998</v>
      </c>
      <c r="B1524" s="6">
        <v>6</v>
      </c>
      <c r="C1524" s="3">
        <v>26</v>
      </c>
      <c r="D1524" s="3">
        <v>10</v>
      </c>
      <c r="E1524" s="3">
        <v>158</v>
      </c>
      <c r="F1524" s="7">
        <f t="shared" si="53"/>
        <v>0.18854415274463007</v>
      </c>
      <c r="G1524" s="3">
        <v>14</v>
      </c>
      <c r="H1524" s="3">
        <v>29</v>
      </c>
      <c r="I1524" s="7">
        <v>9.88406803665962</v>
      </c>
    </row>
    <row r="1525" spans="1:9" ht="11.25">
      <c r="A1525" s="18">
        <v>36998</v>
      </c>
      <c r="B1525" s="6">
        <v>6</v>
      </c>
      <c r="C1525" s="3">
        <v>26</v>
      </c>
      <c r="D1525" s="3">
        <v>20</v>
      </c>
      <c r="E1525" s="3">
        <v>315</v>
      </c>
      <c r="F1525" s="7">
        <f t="shared" si="53"/>
        <v>0.37589498806682575</v>
      </c>
      <c r="G1525" s="3">
        <v>14</v>
      </c>
      <c r="H1525" s="3">
        <v>29</v>
      </c>
      <c r="I1525" s="7">
        <v>16.656026400929015</v>
      </c>
    </row>
    <row r="1526" spans="1:9" ht="11.25">
      <c r="A1526" s="18">
        <v>36998</v>
      </c>
      <c r="B1526" s="6">
        <v>6</v>
      </c>
      <c r="C1526" s="3">
        <v>26</v>
      </c>
      <c r="D1526" s="3">
        <v>40</v>
      </c>
      <c r="E1526" s="3">
        <v>431</v>
      </c>
      <c r="F1526" s="7">
        <f t="shared" si="53"/>
        <v>0.5143198090692124</v>
      </c>
      <c r="G1526" s="3">
        <v>14</v>
      </c>
      <c r="H1526" s="3">
        <v>30</v>
      </c>
      <c r="I1526" s="7">
        <v>21.56328269272076</v>
      </c>
    </row>
    <row r="1527" spans="1:9" ht="11.25">
      <c r="A1527" s="18">
        <v>36998</v>
      </c>
      <c r="B1527" s="6">
        <v>6</v>
      </c>
      <c r="C1527" s="3">
        <v>26</v>
      </c>
      <c r="D1527" s="3">
        <v>60</v>
      </c>
      <c r="E1527" s="3">
        <v>396</v>
      </c>
      <c r="F1527" s="7">
        <f t="shared" si="53"/>
        <v>0.47255369928400953</v>
      </c>
      <c r="G1527" s="3">
        <v>14</v>
      </c>
      <c r="H1527" s="3">
        <v>30</v>
      </c>
      <c r="I1527" s="7">
        <v>19.9462426097852</v>
      </c>
    </row>
    <row r="1528" spans="1:9" ht="11.25">
      <c r="A1528" s="18">
        <v>36998</v>
      </c>
      <c r="B1528" s="6">
        <v>6</v>
      </c>
      <c r="C1528" s="3">
        <v>26</v>
      </c>
      <c r="D1528" s="3">
        <v>100</v>
      </c>
      <c r="E1528" s="3">
        <v>398</v>
      </c>
      <c r="F1528" s="7">
        <f t="shared" si="53"/>
        <v>0.47494033412887826</v>
      </c>
      <c r="G1528" s="3">
        <v>14</v>
      </c>
      <c r="H1528" s="3">
        <v>31</v>
      </c>
      <c r="I1528" s="7">
        <v>20.038644900238662</v>
      </c>
    </row>
    <row r="1529" spans="1:9" ht="11.25">
      <c r="A1529" s="18">
        <v>36998</v>
      </c>
      <c r="B1529" s="6">
        <v>7</v>
      </c>
      <c r="C1529" s="3">
        <v>27</v>
      </c>
      <c r="D1529" s="3">
        <v>5</v>
      </c>
      <c r="E1529" s="3">
        <v>138</v>
      </c>
      <c r="F1529" s="7">
        <f aca="true" t="shared" si="54" ref="F1529:F1552">E1529/936</f>
        <v>0.14743589743589744</v>
      </c>
      <c r="G1529" s="3">
        <v>14</v>
      </c>
      <c r="H1529" s="3">
        <v>25</v>
      </c>
      <c r="I1529" s="7">
        <v>6.756855814213512</v>
      </c>
    </row>
    <row r="1530" spans="1:9" ht="11.25">
      <c r="A1530" s="18">
        <v>36998</v>
      </c>
      <c r="B1530" s="6">
        <v>7</v>
      </c>
      <c r="C1530" s="3">
        <v>27</v>
      </c>
      <c r="D1530" s="3">
        <v>10</v>
      </c>
      <c r="E1530" s="3">
        <v>264</v>
      </c>
      <c r="F1530" s="7">
        <f t="shared" si="54"/>
        <v>0.28205128205128205</v>
      </c>
      <c r="G1530" s="3">
        <v>14</v>
      </c>
      <c r="H1530" s="3">
        <v>25</v>
      </c>
      <c r="I1530" s="7">
        <v>14.507174631558186</v>
      </c>
    </row>
    <row r="1531" spans="1:9" ht="11.25">
      <c r="A1531" s="18">
        <v>36998</v>
      </c>
      <c r="B1531" s="6">
        <v>7</v>
      </c>
      <c r="C1531" s="3">
        <v>27</v>
      </c>
      <c r="D1531" s="3">
        <v>20</v>
      </c>
      <c r="E1531" s="3">
        <v>439</v>
      </c>
      <c r="F1531" s="7">
        <f t="shared" si="54"/>
        <v>0.469017094017094</v>
      </c>
      <c r="G1531" s="3">
        <v>14</v>
      </c>
      <c r="H1531" s="3">
        <v>26</v>
      </c>
      <c r="I1531" s="7">
        <v>21.95909580482858</v>
      </c>
    </row>
    <row r="1532" spans="1:9" ht="11.25">
      <c r="A1532" s="18">
        <v>36998</v>
      </c>
      <c r="B1532" s="6">
        <v>7</v>
      </c>
      <c r="C1532" s="3">
        <v>27</v>
      </c>
      <c r="D1532" s="3">
        <v>40</v>
      </c>
      <c r="E1532" s="3">
        <v>363</v>
      </c>
      <c r="F1532" s="7">
        <f t="shared" si="54"/>
        <v>0.38782051282051283</v>
      </c>
      <c r="G1532" s="3">
        <v>14</v>
      </c>
      <c r="H1532" s="3">
        <v>26</v>
      </c>
      <c r="I1532" s="7">
        <v>10.363405032692306</v>
      </c>
    </row>
    <row r="1533" spans="1:9" ht="11.25">
      <c r="A1533" s="18">
        <v>36998</v>
      </c>
      <c r="B1533" s="6">
        <v>7</v>
      </c>
      <c r="C1533" s="3">
        <v>27</v>
      </c>
      <c r="D1533" s="3">
        <v>60</v>
      </c>
      <c r="E1533" s="3">
        <v>473</v>
      </c>
      <c r="F1533" s="7">
        <f t="shared" si="54"/>
        <v>0.5053418803418803</v>
      </c>
      <c r="G1533" s="3">
        <v>14</v>
      </c>
      <c r="H1533" s="3">
        <v>27</v>
      </c>
      <c r="I1533" s="7">
        <v>14.722793103205126</v>
      </c>
    </row>
    <row r="1534" spans="1:9" ht="11.25">
      <c r="A1534" s="18">
        <v>36998</v>
      </c>
      <c r="B1534" s="6">
        <v>7</v>
      </c>
      <c r="C1534" s="3">
        <v>27</v>
      </c>
      <c r="D1534" s="3">
        <v>100</v>
      </c>
      <c r="E1534" s="3">
        <v>551</v>
      </c>
      <c r="F1534" s="7">
        <f t="shared" si="54"/>
        <v>0.5886752136752137</v>
      </c>
      <c r="G1534" s="3">
        <v>14</v>
      </c>
      <c r="H1534" s="3">
        <v>28</v>
      </c>
      <c r="I1534" s="7">
        <v>17.813995553205128</v>
      </c>
    </row>
    <row r="1535" spans="1:9" ht="11.25">
      <c r="A1535" s="18">
        <v>36998</v>
      </c>
      <c r="B1535" s="6">
        <v>7</v>
      </c>
      <c r="C1535" s="3">
        <v>28</v>
      </c>
      <c r="D1535" s="3">
        <v>5</v>
      </c>
      <c r="E1535" s="3">
        <v>108</v>
      </c>
      <c r="F1535" s="7">
        <f t="shared" si="54"/>
        <v>0.11538461538461539</v>
      </c>
      <c r="G1535" s="3">
        <v>14</v>
      </c>
      <c r="H1535" s="3">
        <v>30</v>
      </c>
      <c r="I1535" s="7">
        <v>4.617245061686392</v>
      </c>
    </row>
    <row r="1536" spans="1:9" ht="11.25">
      <c r="A1536" s="18">
        <v>36998</v>
      </c>
      <c r="B1536" s="6">
        <v>7</v>
      </c>
      <c r="C1536" s="3">
        <v>28</v>
      </c>
      <c r="D1536" s="3">
        <v>10</v>
      </c>
      <c r="E1536" s="3">
        <v>247</v>
      </c>
      <c r="F1536" s="7">
        <f t="shared" si="54"/>
        <v>0.2638888888888889</v>
      </c>
      <c r="G1536" s="3">
        <v>14</v>
      </c>
      <c r="H1536" s="3">
        <v>31</v>
      </c>
      <c r="I1536" s="7">
        <v>13.578020600752314</v>
      </c>
    </row>
    <row r="1537" spans="1:9" ht="11.25">
      <c r="A1537" s="18">
        <v>36998</v>
      </c>
      <c r="B1537" s="6">
        <v>7</v>
      </c>
      <c r="C1537" s="3">
        <v>28</v>
      </c>
      <c r="D1537" s="3">
        <v>20</v>
      </c>
      <c r="E1537" s="3">
        <v>438</v>
      </c>
      <c r="F1537" s="7">
        <f t="shared" si="54"/>
        <v>0.46794871794871795</v>
      </c>
      <c r="G1537" s="3">
        <v>14</v>
      </c>
      <c r="H1537" s="3">
        <v>31</v>
      </c>
      <c r="I1537" s="7">
        <v>21.927455200308188</v>
      </c>
    </row>
    <row r="1538" spans="1:9" ht="11.25">
      <c r="A1538" s="18">
        <v>36998</v>
      </c>
      <c r="B1538" s="6">
        <v>7</v>
      </c>
      <c r="C1538" s="3">
        <v>28</v>
      </c>
      <c r="D1538" s="3">
        <v>40</v>
      </c>
      <c r="E1538" s="3">
        <v>536</v>
      </c>
      <c r="F1538" s="7">
        <f t="shared" si="54"/>
        <v>0.5726495726495726</v>
      </c>
      <c r="G1538" s="3">
        <v>14</v>
      </c>
      <c r="H1538" s="3">
        <v>32</v>
      </c>
      <c r="I1538" s="7">
        <v>17.21953354358974</v>
      </c>
    </row>
    <row r="1539" spans="1:9" ht="11.25">
      <c r="A1539" s="18">
        <v>36998</v>
      </c>
      <c r="B1539" s="6">
        <v>7</v>
      </c>
      <c r="C1539" s="3">
        <v>28</v>
      </c>
      <c r="D1539" s="3">
        <v>60</v>
      </c>
      <c r="E1539" s="3">
        <v>574</v>
      </c>
      <c r="F1539" s="7">
        <f t="shared" si="54"/>
        <v>0.6132478632478633</v>
      </c>
      <c r="G1539" s="3">
        <v>14</v>
      </c>
      <c r="H1539" s="3">
        <v>32</v>
      </c>
      <c r="I1539" s="7">
        <v>18.72550396794872</v>
      </c>
    </row>
    <row r="1540" spans="1:9" ht="11.25">
      <c r="A1540" s="18">
        <v>36998</v>
      </c>
      <c r="B1540" s="6">
        <v>7</v>
      </c>
      <c r="C1540" s="3">
        <v>28</v>
      </c>
      <c r="D1540" s="3">
        <v>100</v>
      </c>
      <c r="E1540" s="3">
        <v>570</v>
      </c>
      <c r="F1540" s="7">
        <f t="shared" si="54"/>
        <v>0.6089743589743589</v>
      </c>
      <c r="G1540" s="3">
        <v>14</v>
      </c>
      <c r="H1540" s="3">
        <v>32</v>
      </c>
      <c r="I1540" s="7">
        <v>18.566980765384614</v>
      </c>
    </row>
    <row r="1541" spans="1:9" ht="11.25">
      <c r="A1541" s="18">
        <v>36998</v>
      </c>
      <c r="B1541" s="6">
        <v>7</v>
      </c>
      <c r="C1541" s="3">
        <v>29</v>
      </c>
      <c r="D1541" s="3">
        <v>5</v>
      </c>
      <c r="E1541" s="3">
        <v>128</v>
      </c>
      <c r="F1541" s="7">
        <f t="shared" si="54"/>
        <v>0.13675213675213677</v>
      </c>
      <c r="G1541" s="3">
        <v>14</v>
      </c>
      <c r="H1541" s="3">
        <v>36</v>
      </c>
      <c r="I1541" s="7">
        <v>6.056229014157354</v>
      </c>
    </row>
    <row r="1542" spans="1:9" ht="11.25">
      <c r="A1542" s="18">
        <v>36998</v>
      </c>
      <c r="B1542" s="6">
        <v>7</v>
      </c>
      <c r="C1542" s="3">
        <v>29</v>
      </c>
      <c r="D1542" s="3">
        <v>10</v>
      </c>
      <c r="E1542" s="3">
        <v>262</v>
      </c>
      <c r="F1542" s="7">
        <f t="shared" si="54"/>
        <v>0.2799145299145299</v>
      </c>
      <c r="G1542" s="3">
        <v>14</v>
      </c>
      <c r="H1542" s="3">
        <v>36</v>
      </c>
      <c r="I1542" s="7">
        <v>14.399748910257781</v>
      </c>
    </row>
    <row r="1543" spans="1:9" ht="11.25">
      <c r="A1543" s="18">
        <v>36998</v>
      </c>
      <c r="B1543" s="6">
        <v>7</v>
      </c>
      <c r="C1543" s="3">
        <v>29</v>
      </c>
      <c r="D1543" s="3">
        <v>20</v>
      </c>
      <c r="E1543" s="3">
        <v>456</v>
      </c>
      <c r="F1543" s="7">
        <f t="shared" si="54"/>
        <v>0.48717948717948717</v>
      </c>
      <c r="G1543" s="3">
        <v>14</v>
      </c>
      <c r="H1543" s="3">
        <v>36</v>
      </c>
      <c r="I1543" s="7">
        <v>22.477743601972385</v>
      </c>
    </row>
    <row r="1544" spans="1:9" ht="11.25">
      <c r="A1544" s="18">
        <v>36998</v>
      </c>
      <c r="B1544" s="6">
        <v>7</v>
      </c>
      <c r="C1544" s="3">
        <v>29</v>
      </c>
      <c r="D1544" s="3">
        <v>40</v>
      </c>
      <c r="E1544" s="3">
        <v>521</v>
      </c>
      <c r="F1544" s="7">
        <f t="shared" si="54"/>
        <v>0.5566239316239316</v>
      </c>
      <c r="G1544" s="3">
        <v>14</v>
      </c>
      <c r="H1544" s="3">
        <v>37</v>
      </c>
      <c r="I1544" s="7">
        <v>16.62507153397436</v>
      </c>
    </row>
    <row r="1545" spans="1:9" ht="11.25">
      <c r="A1545" s="18">
        <v>36998</v>
      </c>
      <c r="B1545" s="6">
        <v>7</v>
      </c>
      <c r="C1545" s="3">
        <v>29</v>
      </c>
      <c r="D1545" s="3">
        <v>60</v>
      </c>
      <c r="E1545" s="3">
        <v>488</v>
      </c>
      <c r="F1545" s="7">
        <f t="shared" si="54"/>
        <v>0.5213675213675214</v>
      </c>
      <c r="G1545" s="3">
        <v>14</v>
      </c>
      <c r="H1545" s="3">
        <v>37</v>
      </c>
      <c r="I1545" s="7">
        <v>15.317255112820513</v>
      </c>
    </row>
    <row r="1546" spans="1:9" ht="11.25">
      <c r="A1546" s="18">
        <v>36998</v>
      </c>
      <c r="B1546" s="6">
        <v>7</v>
      </c>
      <c r="C1546" s="3">
        <v>29</v>
      </c>
      <c r="D1546" s="3">
        <v>100</v>
      </c>
      <c r="E1546" s="3">
        <v>614</v>
      </c>
      <c r="F1546" s="7">
        <f t="shared" si="54"/>
        <v>0.655982905982906</v>
      </c>
      <c r="G1546" s="3">
        <v>14</v>
      </c>
      <c r="H1546" s="3">
        <v>38</v>
      </c>
      <c r="I1546" s="7">
        <v>20.31073599358974</v>
      </c>
    </row>
    <row r="1547" spans="1:9" ht="11.25">
      <c r="A1547" s="18">
        <v>36998</v>
      </c>
      <c r="B1547" s="6">
        <v>7</v>
      </c>
      <c r="C1547" s="3">
        <v>30</v>
      </c>
      <c r="D1547" s="3">
        <v>5</v>
      </c>
      <c r="E1547" s="3">
        <v>165</v>
      </c>
      <c r="F1547" s="7">
        <f t="shared" si="54"/>
        <v>0.1762820512820513</v>
      </c>
      <c r="G1547" s="3">
        <v>14</v>
      </c>
      <c r="H1547" s="3">
        <v>41</v>
      </c>
      <c r="I1547" s="7">
        <v>8.585727137687993</v>
      </c>
    </row>
    <row r="1548" spans="1:9" ht="11.25">
      <c r="A1548" s="18">
        <v>36998</v>
      </c>
      <c r="B1548" s="6">
        <v>7</v>
      </c>
      <c r="C1548" s="3">
        <v>30</v>
      </c>
      <c r="D1548" s="3">
        <v>10</v>
      </c>
      <c r="E1548" s="3">
        <v>283</v>
      </c>
      <c r="F1548" s="7">
        <f t="shared" si="54"/>
        <v>0.30235042735042733</v>
      </c>
      <c r="G1548" s="3">
        <v>14</v>
      </c>
      <c r="H1548" s="3">
        <v>41</v>
      </c>
      <c r="I1548" s="7">
        <v>15.502628299593535</v>
      </c>
    </row>
    <row r="1549" spans="1:9" ht="11.25">
      <c r="A1549" s="18">
        <v>36998</v>
      </c>
      <c r="B1549" s="6">
        <v>7</v>
      </c>
      <c r="C1549" s="3">
        <v>30</v>
      </c>
      <c r="D1549" s="3">
        <v>20</v>
      </c>
      <c r="E1549" s="3">
        <v>446</v>
      </c>
      <c r="F1549" s="7">
        <f t="shared" si="54"/>
        <v>0.47649572649572647</v>
      </c>
      <c r="G1549" s="3">
        <v>14</v>
      </c>
      <c r="H1549" s="3">
        <v>42</v>
      </c>
      <c r="I1549" s="7">
        <v>22.177058536917876</v>
      </c>
    </row>
    <row r="1550" spans="1:9" ht="11.25">
      <c r="A1550" s="18">
        <v>36998</v>
      </c>
      <c r="B1550" s="6">
        <v>7</v>
      </c>
      <c r="C1550" s="3">
        <v>30</v>
      </c>
      <c r="D1550" s="3">
        <v>40</v>
      </c>
      <c r="E1550" s="3">
        <v>498</v>
      </c>
      <c r="F1550" s="7">
        <f t="shared" si="54"/>
        <v>0.532051282051282</v>
      </c>
      <c r="G1550" s="3">
        <v>14</v>
      </c>
      <c r="H1550" s="3">
        <v>42</v>
      </c>
      <c r="I1550" s="7">
        <v>15.71356311923077</v>
      </c>
    </row>
    <row r="1551" spans="1:9" ht="11.25">
      <c r="A1551" s="18">
        <v>36998</v>
      </c>
      <c r="B1551" s="6">
        <v>7</v>
      </c>
      <c r="C1551" s="3">
        <v>30</v>
      </c>
      <c r="D1551" s="3">
        <v>60</v>
      </c>
      <c r="E1551" s="3">
        <v>519</v>
      </c>
      <c r="F1551" s="7">
        <f t="shared" si="54"/>
        <v>0.5544871794871795</v>
      </c>
      <c r="G1551" s="3">
        <v>14</v>
      </c>
      <c r="H1551" s="3">
        <v>43</v>
      </c>
      <c r="I1551" s="7">
        <v>16.545809932692308</v>
      </c>
    </row>
    <row r="1552" spans="1:9" ht="11.25">
      <c r="A1552" s="18">
        <v>36998</v>
      </c>
      <c r="B1552" s="6">
        <v>7</v>
      </c>
      <c r="C1552" s="3">
        <v>30</v>
      </c>
      <c r="D1552" s="3">
        <v>100</v>
      </c>
      <c r="E1552" s="3">
        <v>457</v>
      </c>
      <c r="F1552" s="7">
        <f t="shared" si="54"/>
        <v>0.48824786324786323</v>
      </c>
      <c r="G1552" s="3">
        <v>14</v>
      </c>
      <c r="H1552" s="3">
        <v>44</v>
      </c>
      <c r="I1552" s="7">
        <v>14.088700292948715</v>
      </c>
    </row>
    <row r="1553" spans="1:9" ht="11.25">
      <c r="A1553" s="18">
        <v>36998</v>
      </c>
      <c r="B1553" s="6">
        <v>6</v>
      </c>
      <c r="C1553" s="3">
        <v>31</v>
      </c>
      <c r="D1553" s="3">
        <v>5</v>
      </c>
      <c r="E1553" s="3">
        <v>85</v>
      </c>
      <c r="F1553" s="7">
        <f aca="true" t="shared" si="55" ref="F1553:F1576">E1553/838</f>
        <v>0.10143198090692124</v>
      </c>
      <c r="G1553" s="3">
        <v>14</v>
      </c>
      <c r="H1553" s="3">
        <v>33</v>
      </c>
      <c r="I1553" s="7">
        <v>4.510907765041779</v>
      </c>
    </row>
    <row r="1554" spans="1:9" ht="11.25">
      <c r="A1554" s="18">
        <v>36998</v>
      </c>
      <c r="B1554" s="6">
        <v>6</v>
      </c>
      <c r="C1554" s="3">
        <v>31</v>
      </c>
      <c r="D1554" s="3">
        <v>10</v>
      </c>
      <c r="E1554" s="3">
        <v>172</v>
      </c>
      <c r="F1554" s="7">
        <f t="shared" si="55"/>
        <v>0.2052505966587112</v>
      </c>
      <c r="G1554" s="3">
        <v>14</v>
      </c>
      <c r="H1554" s="3">
        <v>34</v>
      </c>
      <c r="I1554" s="7">
        <v>10.753170969332595</v>
      </c>
    </row>
    <row r="1555" spans="1:9" ht="11.25">
      <c r="A1555" s="18">
        <v>36998</v>
      </c>
      <c r="B1555" s="6">
        <v>6</v>
      </c>
      <c r="C1555" s="3">
        <v>31</v>
      </c>
      <c r="D1555" s="3">
        <v>20</v>
      </c>
      <c r="E1555" s="3">
        <v>286</v>
      </c>
      <c r="F1555" s="7">
        <f t="shared" si="55"/>
        <v>0.3412887828162291</v>
      </c>
      <c r="G1555" s="3">
        <v>14</v>
      </c>
      <c r="H1555" s="3">
        <v>34</v>
      </c>
      <c r="I1555" s="7">
        <v>15.896937695137298</v>
      </c>
    </row>
    <row r="1556" spans="1:9" ht="11.25">
      <c r="A1556" s="18">
        <v>36998</v>
      </c>
      <c r="B1556" s="6">
        <v>6</v>
      </c>
      <c r="C1556" s="3">
        <v>31</v>
      </c>
      <c r="D1556" s="3">
        <v>40</v>
      </c>
      <c r="E1556" s="3">
        <v>398</v>
      </c>
      <c r="F1556" s="7">
        <f t="shared" si="55"/>
        <v>0.47494033412887826</v>
      </c>
      <c r="G1556" s="3">
        <v>14</v>
      </c>
      <c r="H1556" s="3">
        <v>34</v>
      </c>
      <c r="I1556" s="7">
        <v>20.038644900238662</v>
      </c>
    </row>
    <row r="1557" spans="1:9" ht="11.25">
      <c r="A1557" s="18">
        <v>36998</v>
      </c>
      <c r="B1557" s="6">
        <v>6</v>
      </c>
      <c r="C1557" s="3">
        <v>31</v>
      </c>
      <c r="D1557" s="3">
        <v>60</v>
      </c>
      <c r="E1557" s="3">
        <v>412</v>
      </c>
      <c r="F1557" s="7">
        <f t="shared" si="55"/>
        <v>0.4916467780429594</v>
      </c>
      <c r="G1557" s="3">
        <v>14</v>
      </c>
      <c r="H1557" s="3">
        <v>35</v>
      </c>
      <c r="I1557" s="7">
        <v>20.685460933412887</v>
      </c>
    </row>
    <row r="1558" spans="1:9" ht="11.25">
      <c r="A1558" s="18">
        <v>36998</v>
      </c>
      <c r="B1558" s="6">
        <v>6</v>
      </c>
      <c r="C1558" s="3">
        <v>31</v>
      </c>
      <c r="D1558" s="3">
        <v>100</v>
      </c>
      <c r="E1558" s="3">
        <v>429</v>
      </c>
      <c r="F1558" s="7">
        <f t="shared" si="55"/>
        <v>0.5119331742243437</v>
      </c>
      <c r="G1558" s="3">
        <v>14</v>
      </c>
      <c r="H1558" s="3">
        <v>36</v>
      </c>
      <c r="I1558" s="7">
        <v>21.470880402267305</v>
      </c>
    </row>
    <row r="1559" spans="1:9" ht="11.25">
      <c r="A1559" s="18">
        <v>36998</v>
      </c>
      <c r="B1559" s="6">
        <v>6</v>
      </c>
      <c r="C1559" s="3">
        <v>32</v>
      </c>
      <c r="D1559" s="3">
        <v>5</v>
      </c>
      <c r="E1559" s="3">
        <v>96</v>
      </c>
      <c r="F1559" s="7">
        <f t="shared" si="55"/>
        <v>0.11455847255369929</v>
      </c>
      <c r="G1559" s="3">
        <v>14</v>
      </c>
      <c r="H1559" s="3">
        <v>48</v>
      </c>
      <c r="I1559" s="7">
        <v>5.410916503671087</v>
      </c>
    </row>
    <row r="1560" spans="1:9" ht="11.25">
      <c r="A1560" s="18">
        <v>36998</v>
      </c>
      <c r="B1560" s="6">
        <v>6</v>
      </c>
      <c r="C1560" s="3">
        <v>32</v>
      </c>
      <c r="D1560" s="3">
        <v>10</v>
      </c>
      <c r="E1560" s="3">
        <v>191</v>
      </c>
      <c r="F1560" s="7">
        <f t="shared" si="55"/>
        <v>0.22792362768496421</v>
      </c>
      <c r="G1560" s="3">
        <v>14</v>
      </c>
      <c r="H1560" s="3">
        <v>49</v>
      </c>
      <c r="I1560" s="7">
        <v>11.849600004690677</v>
      </c>
    </row>
    <row r="1561" spans="1:9" ht="11.25">
      <c r="A1561" s="18">
        <v>36998</v>
      </c>
      <c r="B1561" s="6">
        <v>6</v>
      </c>
      <c r="C1561" s="3">
        <v>32</v>
      </c>
      <c r="D1561" s="3">
        <v>20</v>
      </c>
      <c r="E1561" s="3">
        <v>335</v>
      </c>
      <c r="F1561" s="7">
        <f t="shared" si="55"/>
        <v>0.3997613365155131</v>
      </c>
      <c r="G1561" s="3">
        <v>14</v>
      </c>
      <c r="H1561" s="3">
        <v>49</v>
      </c>
      <c r="I1561" s="7">
        <v>17.049701011406285</v>
      </c>
    </row>
    <row r="1562" spans="1:9" ht="11.25">
      <c r="A1562" s="18">
        <v>36998</v>
      </c>
      <c r="B1562" s="6">
        <v>6</v>
      </c>
      <c r="C1562" s="3">
        <v>32</v>
      </c>
      <c r="D1562" s="3">
        <v>40</v>
      </c>
      <c r="E1562" s="3">
        <v>429</v>
      </c>
      <c r="F1562" s="7">
        <f t="shared" si="55"/>
        <v>0.5119331742243437</v>
      </c>
      <c r="G1562" s="3">
        <v>14</v>
      </c>
      <c r="H1562" s="3">
        <v>49</v>
      </c>
      <c r="I1562" s="7">
        <v>21.470880402267305</v>
      </c>
    </row>
    <row r="1563" spans="1:9" ht="11.25">
      <c r="A1563" s="18">
        <v>36998</v>
      </c>
      <c r="B1563" s="6">
        <v>6</v>
      </c>
      <c r="C1563" s="3">
        <v>32</v>
      </c>
      <c r="D1563" s="3">
        <v>60</v>
      </c>
      <c r="E1563" s="3">
        <v>482</v>
      </c>
      <c r="F1563" s="7">
        <f t="shared" si="55"/>
        <v>0.5751789976133651</v>
      </c>
      <c r="G1563" s="3">
        <v>14</v>
      </c>
      <c r="H1563" s="3">
        <v>50</v>
      </c>
      <c r="I1563" s="7">
        <v>23.919541099284007</v>
      </c>
    </row>
    <row r="1564" spans="1:9" ht="11.25">
      <c r="A1564" s="18">
        <v>36998</v>
      </c>
      <c r="B1564" s="6">
        <v>6</v>
      </c>
      <c r="C1564" s="3">
        <v>32</v>
      </c>
      <c r="D1564" s="3">
        <v>100</v>
      </c>
      <c r="E1564" s="3">
        <v>580</v>
      </c>
      <c r="F1564" s="7">
        <f t="shared" si="55"/>
        <v>0.6921241050119332</v>
      </c>
      <c r="G1564" s="3">
        <v>14</v>
      </c>
      <c r="H1564" s="3">
        <v>50</v>
      </c>
      <c r="I1564" s="7">
        <v>28.447253331503582</v>
      </c>
    </row>
    <row r="1565" spans="1:9" ht="11.25">
      <c r="A1565" s="18">
        <v>36998</v>
      </c>
      <c r="B1565" s="6">
        <v>6</v>
      </c>
      <c r="C1565" s="3">
        <v>33</v>
      </c>
      <c r="D1565" s="3">
        <v>5</v>
      </c>
      <c r="E1565" s="3">
        <v>115</v>
      </c>
      <c r="F1565" s="7">
        <f t="shared" si="55"/>
        <v>0.13723150357995226</v>
      </c>
      <c r="G1565" s="3">
        <v>14</v>
      </c>
      <c r="H1565" s="3">
        <v>43</v>
      </c>
      <c r="I1565" s="7">
        <v>6.889960868720841</v>
      </c>
    </row>
    <row r="1566" spans="1:9" ht="11.25">
      <c r="A1566" s="18">
        <v>36998</v>
      </c>
      <c r="B1566" s="6">
        <v>6</v>
      </c>
      <c r="C1566" s="3">
        <v>33</v>
      </c>
      <c r="D1566" s="3">
        <v>10</v>
      </c>
      <c r="E1566" s="3">
        <v>170</v>
      </c>
      <c r="F1566" s="7">
        <f t="shared" si="55"/>
        <v>0.20286396181384247</v>
      </c>
      <c r="G1566" s="3">
        <v>14</v>
      </c>
      <c r="H1566" s="3">
        <v>43</v>
      </c>
      <c r="I1566" s="7">
        <v>10.63219303630077</v>
      </c>
    </row>
    <row r="1567" spans="1:9" ht="11.25">
      <c r="A1567" s="18">
        <v>36998</v>
      </c>
      <c r="B1567" s="6">
        <v>6</v>
      </c>
      <c r="C1567" s="3">
        <v>33</v>
      </c>
      <c r="D1567" s="3">
        <v>20</v>
      </c>
      <c r="E1567" s="3">
        <v>290</v>
      </c>
      <c r="F1567" s="7">
        <f t="shared" si="55"/>
        <v>0.3460620525059666</v>
      </c>
      <c r="G1567" s="3">
        <v>14</v>
      </c>
      <c r="H1567" s="3">
        <v>44</v>
      </c>
      <c r="I1567" s="7">
        <v>16.014888038835505</v>
      </c>
    </row>
    <row r="1568" spans="1:9" ht="11.25">
      <c r="A1568" s="18">
        <v>36998</v>
      </c>
      <c r="B1568" s="6">
        <v>6</v>
      </c>
      <c r="C1568" s="3">
        <v>33</v>
      </c>
      <c r="D1568" s="3">
        <v>40</v>
      </c>
      <c r="E1568" s="3">
        <v>406</v>
      </c>
      <c r="F1568" s="7">
        <f t="shared" si="55"/>
        <v>0.48448687350835323</v>
      </c>
      <c r="G1568" s="3">
        <v>14</v>
      </c>
      <c r="H1568" s="3">
        <v>44</v>
      </c>
      <c r="I1568" s="7">
        <v>20.408254062052507</v>
      </c>
    </row>
    <row r="1569" spans="1:9" ht="11.25">
      <c r="A1569" s="18">
        <v>36998</v>
      </c>
      <c r="B1569" s="6">
        <v>6</v>
      </c>
      <c r="C1569" s="3">
        <v>33</v>
      </c>
      <c r="D1569" s="3">
        <v>60</v>
      </c>
      <c r="E1569" s="3">
        <v>448</v>
      </c>
      <c r="F1569" s="7">
        <f t="shared" si="55"/>
        <v>0.5346062052505967</v>
      </c>
      <c r="G1569" s="3">
        <v>14</v>
      </c>
      <c r="H1569" s="3">
        <v>44</v>
      </c>
      <c r="I1569" s="7">
        <v>22.34870216157518</v>
      </c>
    </row>
    <row r="1570" spans="1:9" ht="11.25">
      <c r="A1570" s="18">
        <v>36998</v>
      </c>
      <c r="B1570" s="6">
        <v>6</v>
      </c>
      <c r="C1570" s="3">
        <v>33</v>
      </c>
      <c r="D1570" s="3">
        <v>100</v>
      </c>
      <c r="E1570" s="3">
        <v>529</v>
      </c>
      <c r="F1570" s="7">
        <f t="shared" si="55"/>
        <v>0.6312649164677804</v>
      </c>
      <c r="G1570" s="3">
        <v>14</v>
      </c>
      <c r="H1570" s="3">
        <v>45</v>
      </c>
      <c r="I1570" s="7">
        <v>26.09099492494033</v>
      </c>
    </row>
    <row r="1571" spans="1:9" ht="11.25">
      <c r="A1571" s="18">
        <v>36998</v>
      </c>
      <c r="B1571" s="6">
        <v>6</v>
      </c>
      <c r="C1571" s="3">
        <v>34</v>
      </c>
      <c r="D1571" s="3">
        <v>5</v>
      </c>
      <c r="E1571" s="3">
        <v>74</v>
      </c>
      <c r="F1571" s="7">
        <f t="shared" si="55"/>
        <v>0.0883054892601432</v>
      </c>
      <c r="G1571" s="3">
        <v>14</v>
      </c>
      <c r="H1571" s="3">
        <v>38</v>
      </c>
      <c r="I1571" s="7">
        <v>3.5788377695615767</v>
      </c>
    </row>
    <row r="1572" spans="1:9" ht="11.25">
      <c r="A1572" s="18">
        <v>36998</v>
      </c>
      <c r="B1572" s="6">
        <v>6</v>
      </c>
      <c r="C1572" s="3">
        <v>34</v>
      </c>
      <c r="D1572" s="3">
        <v>10</v>
      </c>
      <c r="E1572" s="3">
        <v>131</v>
      </c>
      <c r="F1572" s="7">
        <f t="shared" si="55"/>
        <v>0.15632458233890215</v>
      </c>
      <c r="G1572" s="3">
        <v>14</v>
      </c>
      <c r="H1572" s="3">
        <v>39</v>
      </c>
      <c r="I1572" s="7">
        <v>8.061280574805906</v>
      </c>
    </row>
    <row r="1573" spans="1:9" ht="11.25">
      <c r="A1573" s="18">
        <v>36998</v>
      </c>
      <c r="B1573" s="6">
        <v>6</v>
      </c>
      <c r="C1573" s="3">
        <v>34</v>
      </c>
      <c r="D1573" s="3">
        <v>20</v>
      </c>
      <c r="E1573" s="3">
        <v>227</v>
      </c>
      <c r="F1573" s="7">
        <f t="shared" si="55"/>
        <v>0.27088305489260145</v>
      </c>
      <c r="G1573" s="3">
        <v>14</v>
      </c>
      <c r="H1573" s="3">
        <v>39</v>
      </c>
      <c r="I1573" s="7">
        <v>13.664725118502966</v>
      </c>
    </row>
    <row r="1574" spans="1:9" ht="11.25">
      <c r="A1574" s="18">
        <v>36998</v>
      </c>
      <c r="B1574" s="6">
        <v>6</v>
      </c>
      <c r="C1574" s="3">
        <v>34</v>
      </c>
      <c r="D1574" s="3">
        <v>40</v>
      </c>
      <c r="E1574" s="3">
        <v>374</v>
      </c>
      <c r="F1574" s="7">
        <f t="shared" si="55"/>
        <v>0.44630071599045346</v>
      </c>
      <c r="G1574" s="3">
        <v>14</v>
      </c>
      <c r="H1574" s="3">
        <v>40</v>
      </c>
      <c r="I1574" s="7">
        <v>18.929817414797135</v>
      </c>
    </row>
    <row r="1575" spans="1:9" ht="11.25">
      <c r="A1575" s="18">
        <v>36998</v>
      </c>
      <c r="B1575" s="6">
        <v>6</v>
      </c>
      <c r="C1575" s="3">
        <v>34</v>
      </c>
      <c r="D1575" s="3">
        <v>60</v>
      </c>
      <c r="E1575" s="3">
        <v>401</v>
      </c>
      <c r="F1575" s="7">
        <f t="shared" si="55"/>
        <v>0.4785202863961814</v>
      </c>
      <c r="G1575" s="3">
        <v>14</v>
      </c>
      <c r="H1575" s="3">
        <v>40</v>
      </c>
      <c r="I1575" s="7">
        <v>20.177248335918854</v>
      </c>
    </row>
    <row r="1576" spans="1:9" ht="11.25">
      <c r="A1576" s="18">
        <v>36998</v>
      </c>
      <c r="B1576" s="6">
        <v>6</v>
      </c>
      <c r="C1576" s="3">
        <v>34</v>
      </c>
      <c r="D1576" s="3">
        <v>100</v>
      </c>
      <c r="E1576" s="3">
        <v>344</v>
      </c>
      <c r="F1576" s="7">
        <f t="shared" si="55"/>
        <v>0.4105011933174224</v>
      </c>
      <c r="G1576" s="3">
        <v>14</v>
      </c>
      <c r="H1576" s="3">
        <v>41</v>
      </c>
      <c r="I1576" s="7">
        <v>17.543783057995228</v>
      </c>
    </row>
    <row r="1577" spans="1:9" ht="11.25">
      <c r="A1577" s="18">
        <v>36998</v>
      </c>
      <c r="B1577" s="6">
        <v>7</v>
      </c>
      <c r="C1577" s="3">
        <v>35</v>
      </c>
      <c r="D1577" s="3">
        <v>5</v>
      </c>
      <c r="E1577" s="3">
        <v>457</v>
      </c>
      <c r="F1577" s="7">
        <f aca="true" t="shared" si="56" ref="F1577:F1588">E1577/936</f>
        <v>0.48824786324786323</v>
      </c>
      <c r="G1577" s="3">
        <v>14</v>
      </c>
      <c r="H1577" s="3">
        <v>47</v>
      </c>
      <c r="I1577" s="7">
        <v>22.50712038535126</v>
      </c>
    </row>
    <row r="1578" spans="1:9" ht="11.25">
      <c r="A1578" s="18">
        <v>36998</v>
      </c>
      <c r="B1578" s="6">
        <v>7</v>
      </c>
      <c r="C1578" s="3">
        <v>35</v>
      </c>
      <c r="D1578" s="3">
        <v>10</v>
      </c>
      <c r="E1578" s="3">
        <v>236</v>
      </c>
      <c r="F1578" s="7">
        <f t="shared" si="56"/>
        <v>0.25213675213675213</v>
      </c>
      <c r="G1578" s="3">
        <v>14</v>
      </c>
      <c r="H1578" s="3">
        <v>47</v>
      </c>
      <c r="I1578" s="7">
        <v>12.957435039157353</v>
      </c>
    </row>
    <row r="1579" spans="1:9" ht="11.25">
      <c r="A1579" s="18">
        <v>36998</v>
      </c>
      <c r="B1579" s="6">
        <v>7</v>
      </c>
      <c r="C1579" s="3">
        <v>35</v>
      </c>
      <c r="D1579" s="3">
        <v>20</v>
      </c>
      <c r="E1579" s="3">
        <v>396</v>
      </c>
      <c r="F1579" s="7">
        <f t="shared" si="56"/>
        <v>0.4230769230769231</v>
      </c>
      <c r="G1579" s="3">
        <v>14</v>
      </c>
      <c r="H1579" s="3">
        <v>48</v>
      </c>
      <c r="I1579" s="7">
        <v>20.484981449852075</v>
      </c>
    </row>
    <row r="1580" spans="1:9" ht="11.25">
      <c r="A1580" s="18">
        <v>36998</v>
      </c>
      <c r="B1580" s="6">
        <v>7</v>
      </c>
      <c r="C1580" s="3">
        <v>35</v>
      </c>
      <c r="D1580" s="3">
        <v>40</v>
      </c>
      <c r="E1580" s="3">
        <v>530</v>
      </c>
      <c r="F1580" s="7">
        <f t="shared" si="56"/>
        <v>0.5662393162393162</v>
      </c>
      <c r="G1580" s="3">
        <v>14</v>
      </c>
      <c r="H1580" s="3">
        <v>49</v>
      </c>
      <c r="I1580" s="7">
        <v>16.98174873974359</v>
      </c>
    </row>
    <row r="1581" spans="1:9" ht="11.25">
      <c r="A1581" s="18">
        <v>36998</v>
      </c>
      <c r="B1581" s="6">
        <v>7</v>
      </c>
      <c r="C1581" s="3">
        <v>35</v>
      </c>
      <c r="D1581" s="3">
        <v>60</v>
      </c>
      <c r="E1581" s="3">
        <v>539</v>
      </c>
      <c r="F1581" s="7">
        <f t="shared" si="56"/>
        <v>0.5758547008547008</v>
      </c>
      <c r="G1581" s="3">
        <v>14</v>
      </c>
      <c r="H1581" s="3">
        <v>49</v>
      </c>
      <c r="I1581" s="7">
        <v>17.338425945512817</v>
      </c>
    </row>
    <row r="1582" spans="1:9" ht="11.25">
      <c r="A1582" s="18">
        <v>36998</v>
      </c>
      <c r="B1582" s="6">
        <v>7</v>
      </c>
      <c r="C1582" s="3">
        <v>35</v>
      </c>
      <c r="D1582" s="3">
        <v>100</v>
      </c>
      <c r="E1582" s="3">
        <v>554</v>
      </c>
      <c r="F1582" s="7">
        <f t="shared" si="56"/>
        <v>0.5918803418803419</v>
      </c>
      <c r="G1582" s="3">
        <v>14</v>
      </c>
      <c r="H1582" s="3">
        <v>50</v>
      </c>
      <c r="I1582" s="7">
        <v>17.9328879551282</v>
      </c>
    </row>
    <row r="1583" spans="1:9" ht="11.25">
      <c r="A1583" s="18">
        <v>36998</v>
      </c>
      <c r="B1583" s="6">
        <v>7</v>
      </c>
      <c r="C1583" s="3">
        <v>36</v>
      </c>
      <c r="D1583" s="3">
        <v>5</v>
      </c>
      <c r="E1583" s="3">
        <v>166</v>
      </c>
      <c r="F1583" s="7">
        <f t="shared" si="56"/>
        <v>0.17735042735042736</v>
      </c>
      <c r="G1583" s="3">
        <v>14</v>
      </c>
      <c r="H1583" s="3">
        <v>52</v>
      </c>
      <c r="I1583" s="7">
        <v>8.651702362854756</v>
      </c>
    </row>
    <row r="1584" spans="1:9" ht="11.25">
      <c r="A1584" s="18">
        <v>36998</v>
      </c>
      <c r="B1584" s="6">
        <v>7</v>
      </c>
      <c r="C1584" s="3">
        <v>36</v>
      </c>
      <c r="D1584" s="3">
        <v>10</v>
      </c>
      <c r="E1584" s="3">
        <v>264</v>
      </c>
      <c r="F1584" s="7">
        <f t="shared" si="56"/>
        <v>0.28205128205128205</v>
      </c>
      <c r="G1584" s="3">
        <v>14</v>
      </c>
      <c r="H1584" s="3">
        <v>52</v>
      </c>
      <c r="I1584" s="7">
        <v>14.507174631558186</v>
      </c>
    </row>
    <row r="1585" spans="1:9" ht="11.25">
      <c r="A1585" s="18">
        <v>36998</v>
      </c>
      <c r="B1585" s="6">
        <v>7</v>
      </c>
      <c r="C1585" s="3">
        <v>36</v>
      </c>
      <c r="D1585" s="3">
        <v>20</v>
      </c>
      <c r="E1585" s="3">
        <v>414</v>
      </c>
      <c r="F1585" s="7">
        <f t="shared" si="56"/>
        <v>0.4423076923076923</v>
      </c>
      <c r="G1585" s="3">
        <v>14</v>
      </c>
      <c r="H1585" s="3">
        <v>53</v>
      </c>
      <c r="I1585" s="7">
        <v>21.13035033946006</v>
      </c>
    </row>
    <row r="1586" spans="1:9" ht="11.25">
      <c r="A1586" s="18">
        <v>36998</v>
      </c>
      <c r="B1586" s="6">
        <v>7</v>
      </c>
      <c r="C1586" s="3">
        <v>36</v>
      </c>
      <c r="D1586" s="3">
        <v>40</v>
      </c>
      <c r="E1586" s="3">
        <v>526</v>
      </c>
      <c r="F1586" s="7">
        <f t="shared" si="56"/>
        <v>0.561965811965812</v>
      </c>
      <c r="G1586" s="3">
        <v>14</v>
      </c>
      <c r="H1586" s="3">
        <v>54</v>
      </c>
      <c r="I1586" s="7">
        <v>16.823225537179482</v>
      </c>
    </row>
    <row r="1587" spans="1:9" ht="11.25">
      <c r="A1587" s="18">
        <v>36998</v>
      </c>
      <c r="B1587" s="6">
        <v>7</v>
      </c>
      <c r="C1587" s="3">
        <v>36</v>
      </c>
      <c r="D1587" s="3">
        <v>60</v>
      </c>
      <c r="E1587" s="3">
        <v>571</v>
      </c>
      <c r="F1587" s="7">
        <f t="shared" si="56"/>
        <v>0.6100427350427351</v>
      </c>
      <c r="G1587" s="3">
        <v>14</v>
      </c>
      <c r="H1587" s="3">
        <v>54</v>
      </c>
      <c r="I1587" s="7">
        <v>18.60661156602564</v>
      </c>
    </row>
    <row r="1588" spans="1:9" ht="11.25">
      <c r="A1588" s="18">
        <v>36998</v>
      </c>
      <c r="B1588" s="6">
        <v>7</v>
      </c>
      <c r="C1588" s="3">
        <v>36</v>
      </c>
      <c r="D1588" s="3">
        <v>100</v>
      </c>
      <c r="E1588" s="3">
        <v>585</v>
      </c>
      <c r="F1588" s="7">
        <f t="shared" si="56"/>
        <v>0.625</v>
      </c>
      <c r="G1588" s="3">
        <v>14</v>
      </c>
      <c r="H1588" s="3">
        <v>55</v>
      </c>
      <c r="I1588" s="7">
        <v>19.161442775</v>
      </c>
    </row>
    <row r="1589" spans="1:9" ht="11.25">
      <c r="A1589" s="18">
        <v>36998</v>
      </c>
      <c r="B1589" s="6">
        <v>6</v>
      </c>
      <c r="C1589" s="3">
        <v>25</v>
      </c>
      <c r="D1589" s="3">
        <v>5</v>
      </c>
      <c r="E1589" s="3">
        <v>105</v>
      </c>
      <c r="F1589" s="7">
        <f aca="true" t="shared" si="57" ref="F1589:F1600">E1589/838</f>
        <v>0.12529832935560858</v>
      </c>
      <c r="G1589" s="3">
        <v>15</v>
      </c>
      <c r="H1589" s="3">
        <v>38</v>
      </c>
      <c r="I1589" s="7">
        <v>6.123440073982831</v>
      </c>
    </row>
    <row r="1590" spans="1:9" ht="11.25">
      <c r="A1590" s="18">
        <v>36998</v>
      </c>
      <c r="B1590" s="6">
        <v>6</v>
      </c>
      <c r="C1590" s="3">
        <v>25</v>
      </c>
      <c r="D1590" s="3">
        <v>10</v>
      </c>
      <c r="E1590" s="3">
        <v>202</v>
      </c>
      <c r="F1590" s="7">
        <f t="shared" si="57"/>
        <v>0.24105011933174225</v>
      </c>
      <c r="G1590" s="3">
        <v>15</v>
      </c>
      <c r="H1590" s="3">
        <v>38</v>
      </c>
      <c r="I1590" s="7">
        <v>12.440654813665905</v>
      </c>
    </row>
    <row r="1591" spans="1:9" ht="11.25">
      <c r="A1591" s="18">
        <v>36998</v>
      </c>
      <c r="B1591" s="6">
        <v>6</v>
      </c>
      <c r="C1591" s="3">
        <v>25</v>
      </c>
      <c r="D1591" s="3">
        <v>20</v>
      </c>
      <c r="E1591" s="3">
        <v>316</v>
      </c>
      <c r="F1591" s="7">
        <f t="shared" si="57"/>
        <v>0.37708830548926014</v>
      </c>
      <c r="G1591" s="3">
        <v>15</v>
      </c>
      <c r="H1591" s="3">
        <v>39</v>
      </c>
      <c r="I1591" s="7">
        <v>16.678227337569275</v>
      </c>
    </row>
    <row r="1592" spans="1:9" ht="11.25">
      <c r="A1592" s="18">
        <v>36998</v>
      </c>
      <c r="B1592" s="6">
        <v>6</v>
      </c>
      <c r="C1592" s="3">
        <v>25</v>
      </c>
      <c r="D1592" s="3">
        <v>40</v>
      </c>
      <c r="E1592" s="3">
        <v>392</v>
      </c>
      <c r="F1592" s="7">
        <f t="shared" si="57"/>
        <v>0.4677804295942721</v>
      </c>
      <c r="G1592" s="3">
        <v>15</v>
      </c>
      <c r="H1592" s="3">
        <v>40</v>
      </c>
      <c r="I1592" s="7">
        <v>19.76143802887828</v>
      </c>
    </row>
    <row r="1593" spans="1:9" ht="11.25">
      <c r="A1593" s="18">
        <v>36998</v>
      </c>
      <c r="B1593" s="6">
        <v>6</v>
      </c>
      <c r="C1593" s="3">
        <v>25</v>
      </c>
      <c r="D1593" s="3">
        <v>60</v>
      </c>
      <c r="E1593" s="3">
        <v>459</v>
      </c>
      <c r="F1593" s="7">
        <f t="shared" si="57"/>
        <v>0.5477326968973747</v>
      </c>
      <c r="G1593" s="3">
        <v>15</v>
      </c>
      <c r="H1593" s="3">
        <v>40</v>
      </c>
      <c r="I1593" s="7">
        <v>22.856914759069213</v>
      </c>
    </row>
    <row r="1594" spans="1:9" ht="11.25">
      <c r="A1594" s="18">
        <v>36998</v>
      </c>
      <c r="B1594" s="6">
        <v>6</v>
      </c>
      <c r="C1594" s="3">
        <v>25</v>
      </c>
      <c r="D1594" s="3">
        <v>100</v>
      </c>
      <c r="E1594" s="3">
        <v>486</v>
      </c>
      <c r="F1594" s="7">
        <f t="shared" si="57"/>
        <v>0.5799522673031027</v>
      </c>
      <c r="G1594" s="3">
        <v>15</v>
      </c>
      <c r="H1594" s="3">
        <v>41</v>
      </c>
      <c r="I1594" s="7">
        <v>24.104345680190935</v>
      </c>
    </row>
    <row r="1595" spans="1:9" ht="11.25">
      <c r="A1595" s="18">
        <v>36998</v>
      </c>
      <c r="B1595" s="6">
        <v>6</v>
      </c>
      <c r="C1595" s="3">
        <v>26</v>
      </c>
      <c r="D1595" s="3">
        <v>5</v>
      </c>
      <c r="E1595" s="3">
        <v>68</v>
      </c>
      <c r="F1595" s="7">
        <f t="shared" si="57"/>
        <v>0.081145584725537</v>
      </c>
      <c r="G1595" s="3">
        <v>15</v>
      </c>
      <c r="H1595" s="3">
        <v>43</v>
      </c>
      <c r="I1595" s="7">
        <v>3.056922531536048</v>
      </c>
    </row>
    <row r="1596" spans="1:9" ht="11.25">
      <c r="A1596" s="18">
        <v>36998</v>
      </c>
      <c r="B1596" s="6">
        <v>6</v>
      </c>
      <c r="C1596" s="3">
        <v>26</v>
      </c>
      <c r="D1596" s="3">
        <v>10</v>
      </c>
      <c r="E1596" s="3">
        <v>155</v>
      </c>
      <c r="F1596" s="7">
        <f t="shared" si="57"/>
        <v>0.18496420047732698</v>
      </c>
      <c r="G1596" s="3">
        <v>15</v>
      </c>
      <c r="H1596" s="3">
        <v>43</v>
      </c>
      <c r="I1596" s="7">
        <v>9.691074982789456</v>
      </c>
    </row>
    <row r="1597" spans="1:9" ht="11.25">
      <c r="A1597" s="18">
        <v>36998</v>
      </c>
      <c r="B1597" s="6">
        <v>6</v>
      </c>
      <c r="C1597" s="3">
        <v>26</v>
      </c>
      <c r="D1597" s="3">
        <v>20</v>
      </c>
      <c r="E1597" s="3">
        <v>308</v>
      </c>
      <c r="F1597" s="7">
        <f t="shared" si="57"/>
        <v>0.36754176610978523</v>
      </c>
      <c r="G1597" s="3">
        <v>15</v>
      </c>
      <c r="H1597" s="3">
        <v>44</v>
      </c>
      <c r="I1597" s="7">
        <v>16.493200710630493</v>
      </c>
    </row>
    <row r="1598" spans="1:9" ht="11.25">
      <c r="A1598" s="18">
        <v>36998</v>
      </c>
      <c r="B1598" s="6">
        <v>6</v>
      </c>
      <c r="C1598" s="3">
        <v>26</v>
      </c>
      <c r="D1598" s="3">
        <v>40</v>
      </c>
      <c r="E1598" s="3">
        <v>424</v>
      </c>
      <c r="F1598" s="7">
        <f t="shared" si="57"/>
        <v>0.5059665871121718</v>
      </c>
      <c r="G1598" s="3">
        <v>15</v>
      </c>
      <c r="H1598" s="3">
        <v>44</v>
      </c>
      <c r="I1598" s="7">
        <v>21.23987467613365</v>
      </c>
    </row>
    <row r="1599" spans="1:9" ht="11.25">
      <c r="A1599" s="18">
        <v>36998</v>
      </c>
      <c r="B1599" s="6">
        <v>6</v>
      </c>
      <c r="C1599" s="3">
        <v>26</v>
      </c>
      <c r="D1599" s="3">
        <v>60</v>
      </c>
      <c r="E1599" s="3">
        <v>397</v>
      </c>
      <c r="F1599" s="7">
        <f t="shared" si="57"/>
        <v>0.4737470167064439</v>
      </c>
      <c r="G1599" s="3">
        <v>15</v>
      </c>
      <c r="H1599" s="3">
        <v>45</v>
      </c>
      <c r="I1599" s="7">
        <v>19.992443755011934</v>
      </c>
    </row>
    <row r="1600" spans="1:9" ht="11.25">
      <c r="A1600" s="18">
        <v>36998</v>
      </c>
      <c r="B1600" s="6">
        <v>6</v>
      </c>
      <c r="C1600" s="3">
        <v>26</v>
      </c>
      <c r="D1600" s="3">
        <v>100</v>
      </c>
      <c r="E1600" s="3">
        <v>400</v>
      </c>
      <c r="F1600" s="7">
        <f t="shared" si="57"/>
        <v>0.477326968973747</v>
      </c>
      <c r="G1600" s="3">
        <v>15</v>
      </c>
      <c r="H1600" s="3">
        <v>45</v>
      </c>
      <c r="I1600" s="7">
        <v>20.131047190692126</v>
      </c>
    </row>
    <row r="1601" spans="1:9" ht="11.25">
      <c r="A1601" s="18">
        <v>36998</v>
      </c>
      <c r="B1601" s="6">
        <v>7</v>
      </c>
      <c r="C1601" s="3">
        <v>27</v>
      </c>
      <c r="D1601" s="3">
        <v>5</v>
      </c>
      <c r="E1601" s="3">
        <v>141</v>
      </c>
      <c r="F1601" s="7">
        <f aca="true" t="shared" si="58" ref="F1601:F1624">E1601/936</f>
        <v>0.15064102564102563</v>
      </c>
      <c r="G1601" s="3">
        <v>15</v>
      </c>
      <c r="H1601" s="3">
        <v>43</v>
      </c>
      <c r="I1601" s="7">
        <v>6.964591381327045</v>
      </c>
    </row>
    <row r="1602" spans="1:9" ht="11.25">
      <c r="A1602" s="18">
        <v>36998</v>
      </c>
      <c r="B1602" s="6">
        <v>7</v>
      </c>
      <c r="C1602" s="3">
        <v>27</v>
      </c>
      <c r="D1602" s="3">
        <v>10</v>
      </c>
      <c r="E1602" s="3">
        <v>252</v>
      </c>
      <c r="F1602" s="7">
        <f t="shared" si="58"/>
        <v>0.2692307692307692</v>
      </c>
      <c r="G1602" s="3">
        <v>15</v>
      </c>
      <c r="H1602" s="3">
        <v>43</v>
      </c>
      <c r="I1602" s="7">
        <v>13.855074233284022</v>
      </c>
    </row>
    <row r="1603" spans="1:9" ht="11.25">
      <c r="A1603" s="18">
        <v>36998</v>
      </c>
      <c r="B1603" s="6">
        <v>7</v>
      </c>
      <c r="C1603" s="3">
        <v>27</v>
      </c>
      <c r="D1603" s="3">
        <v>20</v>
      </c>
      <c r="E1603" s="3">
        <v>444</v>
      </c>
      <c r="F1603" s="7">
        <f t="shared" si="58"/>
        <v>0.47435897435897434</v>
      </c>
      <c r="G1603" s="3">
        <v>15</v>
      </c>
      <c r="H1603" s="3">
        <v>45</v>
      </c>
      <c r="I1603" s="7">
        <v>22.115412309812626</v>
      </c>
    </row>
    <row r="1604" spans="1:9" ht="11.25">
      <c r="A1604" s="18">
        <v>36998</v>
      </c>
      <c r="B1604" s="6">
        <v>7</v>
      </c>
      <c r="C1604" s="3">
        <v>27</v>
      </c>
      <c r="D1604" s="3">
        <v>40</v>
      </c>
      <c r="E1604" s="3">
        <v>368</v>
      </c>
      <c r="F1604" s="7">
        <f t="shared" si="58"/>
        <v>0.39316239316239315</v>
      </c>
      <c r="G1604" s="3">
        <v>15</v>
      </c>
      <c r="H1604" s="3">
        <v>45</v>
      </c>
      <c r="I1604" s="7">
        <v>10.561559035897435</v>
      </c>
    </row>
    <row r="1605" spans="1:9" ht="11.25">
      <c r="A1605" s="18">
        <v>36998</v>
      </c>
      <c r="B1605" s="6">
        <v>7</v>
      </c>
      <c r="C1605" s="3">
        <v>27</v>
      </c>
      <c r="D1605" s="3">
        <v>60</v>
      </c>
      <c r="E1605" s="3">
        <v>487</v>
      </c>
      <c r="F1605" s="7">
        <f t="shared" si="58"/>
        <v>0.5202991452991453</v>
      </c>
      <c r="G1605" s="3">
        <v>15</v>
      </c>
      <c r="H1605" s="3">
        <v>46</v>
      </c>
      <c r="I1605" s="7">
        <v>15.277624312179487</v>
      </c>
    </row>
    <row r="1606" spans="1:9" ht="11.25">
      <c r="A1606" s="18">
        <v>36998</v>
      </c>
      <c r="B1606" s="6">
        <v>7</v>
      </c>
      <c r="C1606" s="3">
        <v>27</v>
      </c>
      <c r="D1606" s="3">
        <v>100</v>
      </c>
      <c r="E1606" s="3">
        <v>567</v>
      </c>
      <c r="F1606" s="7">
        <f t="shared" si="58"/>
        <v>0.6057692307692307</v>
      </c>
      <c r="G1606" s="3">
        <v>15</v>
      </c>
      <c r="H1606" s="3">
        <v>47</v>
      </c>
      <c r="I1606" s="7">
        <v>18.448088363461537</v>
      </c>
    </row>
    <row r="1607" spans="1:9" ht="11.25">
      <c r="A1607" s="18">
        <v>36998</v>
      </c>
      <c r="B1607" s="6">
        <v>7</v>
      </c>
      <c r="C1607" s="3">
        <v>28</v>
      </c>
      <c r="D1607" s="3">
        <v>5</v>
      </c>
      <c r="E1607" s="3">
        <v>104</v>
      </c>
      <c r="F1607" s="7">
        <f t="shared" si="58"/>
        <v>0.1111111111111111</v>
      </c>
      <c r="G1607" s="3">
        <v>15</v>
      </c>
      <c r="H1607" s="3">
        <v>37</v>
      </c>
      <c r="I1607" s="7">
        <v>4.323411414814814</v>
      </c>
    </row>
    <row r="1608" spans="1:9" ht="11.25">
      <c r="A1608" s="18">
        <v>36998</v>
      </c>
      <c r="B1608" s="6">
        <v>7</v>
      </c>
      <c r="C1608" s="3">
        <v>28</v>
      </c>
      <c r="D1608" s="3">
        <v>10</v>
      </c>
      <c r="E1608" s="3">
        <v>241</v>
      </c>
      <c r="F1608" s="7">
        <f t="shared" si="58"/>
        <v>0.25747863247863245</v>
      </c>
      <c r="G1608" s="3">
        <v>15</v>
      </c>
      <c r="H1608" s="3">
        <v>38</v>
      </c>
      <c r="I1608" s="7">
        <v>13.241405902954812</v>
      </c>
    </row>
    <row r="1609" spans="1:9" ht="11.25">
      <c r="A1609" s="18">
        <v>36998</v>
      </c>
      <c r="B1609" s="6">
        <v>7</v>
      </c>
      <c r="C1609" s="3">
        <v>28</v>
      </c>
      <c r="D1609" s="3">
        <v>20</v>
      </c>
      <c r="E1609" s="3">
        <v>425</v>
      </c>
      <c r="F1609" s="7">
        <f t="shared" si="58"/>
        <v>0.45405982905982906</v>
      </c>
      <c r="G1609" s="3">
        <v>15</v>
      </c>
      <c r="H1609" s="3">
        <v>38</v>
      </c>
      <c r="I1609" s="7">
        <v>21.50468246799426</v>
      </c>
    </row>
    <row r="1610" spans="1:9" ht="11.25">
      <c r="A1610" s="18">
        <v>36998</v>
      </c>
      <c r="B1610" s="6">
        <v>7</v>
      </c>
      <c r="C1610" s="3">
        <v>28</v>
      </c>
      <c r="D1610" s="3">
        <v>40</v>
      </c>
      <c r="E1610" s="3">
        <v>539</v>
      </c>
      <c r="F1610" s="7">
        <f t="shared" si="58"/>
        <v>0.5758547008547008</v>
      </c>
      <c r="G1610" s="3">
        <v>15</v>
      </c>
      <c r="H1610" s="3">
        <v>40</v>
      </c>
      <c r="I1610" s="7">
        <v>17.338425945512817</v>
      </c>
    </row>
    <row r="1611" spans="1:9" ht="11.25">
      <c r="A1611" s="18">
        <v>36998</v>
      </c>
      <c r="B1611" s="6">
        <v>7</v>
      </c>
      <c r="C1611" s="3">
        <v>28</v>
      </c>
      <c r="D1611" s="3">
        <v>60</v>
      </c>
      <c r="E1611" s="3">
        <v>587</v>
      </c>
      <c r="F1611" s="7">
        <f t="shared" si="58"/>
        <v>0.6271367521367521</v>
      </c>
      <c r="G1611" s="3">
        <v>15</v>
      </c>
      <c r="H1611" s="3">
        <v>40</v>
      </c>
      <c r="I1611" s="7">
        <v>19.24070437628205</v>
      </c>
    </row>
    <row r="1612" spans="1:9" ht="11.25">
      <c r="A1612" s="18">
        <v>36998</v>
      </c>
      <c r="B1612" s="6">
        <v>7</v>
      </c>
      <c r="C1612" s="3">
        <v>28</v>
      </c>
      <c r="D1612" s="3">
        <v>100</v>
      </c>
      <c r="E1612" s="3">
        <v>569</v>
      </c>
      <c r="F1612" s="7">
        <f t="shared" si="58"/>
        <v>0.6079059829059829</v>
      </c>
      <c r="G1612" s="3">
        <v>15</v>
      </c>
      <c r="H1612" s="3">
        <v>40</v>
      </c>
      <c r="I1612" s="7">
        <v>18.527349964743586</v>
      </c>
    </row>
    <row r="1613" spans="1:9" ht="11.25">
      <c r="A1613" s="18">
        <v>36998</v>
      </c>
      <c r="B1613" s="6">
        <v>7</v>
      </c>
      <c r="C1613" s="3">
        <v>29</v>
      </c>
      <c r="D1613" s="3">
        <v>5</v>
      </c>
      <c r="E1613" s="3">
        <v>198</v>
      </c>
      <c r="F1613" s="7">
        <f t="shared" si="58"/>
        <v>0.21153846153846154</v>
      </c>
      <c r="G1613" s="3">
        <v>15</v>
      </c>
      <c r="H1613" s="3">
        <v>57</v>
      </c>
      <c r="I1613" s="7">
        <v>10.696504148039942</v>
      </c>
    </row>
    <row r="1614" spans="1:9" ht="11.25">
      <c r="A1614" s="18">
        <v>36998</v>
      </c>
      <c r="B1614" s="6">
        <v>7</v>
      </c>
      <c r="C1614" s="3">
        <v>29</v>
      </c>
      <c r="D1614" s="3">
        <v>10</v>
      </c>
      <c r="E1614" s="3">
        <v>313</v>
      </c>
      <c r="F1614" s="7">
        <f t="shared" si="58"/>
        <v>0.3344017094017094</v>
      </c>
      <c r="G1614" s="3">
        <v>15</v>
      </c>
      <c r="H1614" s="3">
        <v>57</v>
      </c>
      <c r="I1614" s="7">
        <v>16.98195788584436</v>
      </c>
    </row>
    <row r="1615" spans="1:9" ht="11.25">
      <c r="A1615" s="18">
        <v>36998</v>
      </c>
      <c r="B1615" s="6">
        <v>7</v>
      </c>
      <c r="C1615" s="3">
        <v>29</v>
      </c>
      <c r="D1615" s="3">
        <v>20</v>
      </c>
      <c r="E1615" s="3">
        <v>477</v>
      </c>
      <c r="F1615" s="7">
        <f t="shared" si="58"/>
        <v>0.5096153846153846</v>
      </c>
      <c r="G1615" s="3">
        <v>15</v>
      </c>
      <c r="H1615" s="3">
        <v>57</v>
      </c>
      <c r="I1615" s="7">
        <v>23.068244806277736</v>
      </c>
    </row>
    <row r="1616" spans="1:9" ht="11.25">
      <c r="A1616" s="18">
        <v>36998</v>
      </c>
      <c r="B1616" s="6">
        <v>7</v>
      </c>
      <c r="C1616" s="3">
        <v>29</v>
      </c>
      <c r="D1616" s="3">
        <v>40</v>
      </c>
      <c r="E1616" s="3">
        <v>522</v>
      </c>
      <c r="F1616" s="7">
        <f t="shared" si="58"/>
        <v>0.5576923076923077</v>
      </c>
      <c r="G1616" s="3">
        <v>15</v>
      </c>
      <c r="H1616" s="3">
        <v>58</v>
      </c>
      <c r="I1616" s="7">
        <v>16.664702334615384</v>
      </c>
    </row>
    <row r="1617" spans="1:9" ht="11.25">
      <c r="A1617" s="18">
        <v>36998</v>
      </c>
      <c r="B1617" s="6">
        <v>7</v>
      </c>
      <c r="C1617" s="3">
        <v>29</v>
      </c>
      <c r="D1617" s="3">
        <v>60</v>
      </c>
      <c r="E1617" s="3">
        <v>480</v>
      </c>
      <c r="F1617" s="7">
        <f t="shared" si="58"/>
        <v>0.5128205128205128</v>
      </c>
      <c r="G1617" s="3">
        <v>15</v>
      </c>
      <c r="H1617" s="3">
        <v>59</v>
      </c>
      <c r="I1617" s="7">
        <v>15.000208707692305</v>
      </c>
    </row>
    <row r="1618" spans="1:9" ht="11.25">
      <c r="A1618" s="18">
        <v>36998</v>
      </c>
      <c r="B1618" s="6">
        <v>7</v>
      </c>
      <c r="C1618" s="3">
        <v>29</v>
      </c>
      <c r="D1618" s="3">
        <v>100</v>
      </c>
      <c r="E1618" s="3">
        <v>647</v>
      </c>
      <c r="F1618" s="7">
        <f t="shared" si="58"/>
        <v>0.6912393162393162</v>
      </c>
      <c r="G1618" s="3">
        <v>15</v>
      </c>
      <c r="H1618" s="3">
        <v>59</v>
      </c>
      <c r="I1618" s="7">
        <v>21.61855241474359</v>
      </c>
    </row>
    <row r="1619" spans="1:9" ht="11.25">
      <c r="A1619" s="18">
        <v>36998</v>
      </c>
      <c r="B1619" s="6">
        <v>7</v>
      </c>
      <c r="C1619" s="3">
        <v>30</v>
      </c>
      <c r="D1619" s="3">
        <v>5</v>
      </c>
      <c r="E1619" s="3">
        <v>214</v>
      </c>
      <c r="F1619" s="7">
        <f t="shared" si="58"/>
        <v>0.22863247863247863</v>
      </c>
      <c r="G1619" s="3">
        <v>15</v>
      </c>
      <c r="H1619" s="3">
        <v>51</v>
      </c>
      <c r="I1619" s="7">
        <v>11.670610189613466</v>
      </c>
    </row>
    <row r="1620" spans="1:9" ht="11.25">
      <c r="A1620" s="18">
        <v>36998</v>
      </c>
      <c r="B1620" s="6">
        <v>7</v>
      </c>
      <c r="C1620" s="3">
        <v>30</v>
      </c>
      <c r="D1620" s="3">
        <v>10</v>
      </c>
      <c r="E1620" s="3">
        <v>319</v>
      </c>
      <c r="F1620" s="7">
        <f t="shared" si="58"/>
        <v>0.3408119658119658</v>
      </c>
      <c r="G1620" s="3">
        <v>15</v>
      </c>
      <c r="H1620" s="3">
        <v>51</v>
      </c>
      <c r="I1620" s="7">
        <v>17.26424087624541</v>
      </c>
    </row>
    <row r="1621" spans="1:9" ht="11.25">
      <c r="A1621" s="18">
        <v>36998</v>
      </c>
      <c r="B1621" s="6">
        <v>7</v>
      </c>
      <c r="C1621" s="3">
        <v>30</v>
      </c>
      <c r="D1621" s="3">
        <v>20</v>
      </c>
      <c r="E1621" s="3">
        <v>452</v>
      </c>
      <c r="F1621" s="7">
        <f t="shared" si="58"/>
        <v>0.4829059829059829</v>
      </c>
      <c r="G1621" s="3">
        <v>15</v>
      </c>
      <c r="H1621" s="3">
        <v>53</v>
      </c>
      <c r="I1621" s="7">
        <v>22.358978790044926</v>
      </c>
    </row>
    <row r="1622" spans="1:9" ht="11.25">
      <c r="A1622" s="18">
        <v>36998</v>
      </c>
      <c r="B1622" s="6">
        <v>7</v>
      </c>
      <c r="C1622" s="3">
        <v>30</v>
      </c>
      <c r="D1622" s="3">
        <v>40</v>
      </c>
      <c r="E1622" s="3">
        <v>492</v>
      </c>
      <c r="F1622" s="7">
        <f t="shared" si="58"/>
        <v>0.5256410256410257</v>
      </c>
      <c r="G1622" s="3">
        <v>15</v>
      </c>
      <c r="H1622" s="3">
        <v>53</v>
      </c>
      <c r="I1622" s="7">
        <v>15.475778315384614</v>
      </c>
    </row>
    <row r="1623" spans="1:9" ht="11.25">
      <c r="A1623" s="18">
        <v>36998</v>
      </c>
      <c r="B1623" s="6">
        <v>7</v>
      </c>
      <c r="C1623" s="3">
        <v>30</v>
      </c>
      <c r="D1623" s="3">
        <v>60</v>
      </c>
      <c r="E1623" s="3">
        <v>510</v>
      </c>
      <c r="F1623" s="7">
        <f t="shared" si="58"/>
        <v>0.5448717948717948</v>
      </c>
      <c r="G1623" s="3">
        <v>15</v>
      </c>
      <c r="H1623" s="3">
        <v>54</v>
      </c>
      <c r="I1623" s="7">
        <v>16.189132726923074</v>
      </c>
    </row>
    <row r="1624" spans="1:9" ht="11.25">
      <c r="A1624" s="18">
        <v>36998</v>
      </c>
      <c r="B1624" s="6">
        <v>7</v>
      </c>
      <c r="C1624" s="3">
        <v>30</v>
      </c>
      <c r="D1624" s="3">
        <v>100</v>
      </c>
      <c r="E1624" s="3">
        <v>451</v>
      </c>
      <c r="F1624" s="7">
        <f t="shared" si="58"/>
        <v>0.48183760683760685</v>
      </c>
      <c r="G1624" s="3">
        <v>15</v>
      </c>
      <c r="H1624" s="3">
        <v>54</v>
      </c>
      <c r="I1624" s="7">
        <v>13.85091548910256</v>
      </c>
    </row>
    <row r="1625" spans="1:9" ht="11.25">
      <c r="A1625" s="18">
        <v>36998</v>
      </c>
      <c r="B1625" s="6">
        <v>6</v>
      </c>
      <c r="C1625" s="3">
        <v>31</v>
      </c>
      <c r="D1625" s="3">
        <v>5</v>
      </c>
      <c r="E1625" s="3">
        <v>83</v>
      </c>
      <c r="F1625" s="7">
        <f aca="true" t="shared" si="59" ref="F1625:F1650">E1625/838</f>
        <v>0.09904534606205251</v>
      </c>
      <c r="G1625" s="3">
        <v>15</v>
      </c>
      <c r="H1625" s="3">
        <v>48</v>
      </c>
      <c r="I1625" s="7">
        <v>4.34382521472024</v>
      </c>
    </row>
    <row r="1626" spans="1:9" ht="11.25">
      <c r="A1626" s="18">
        <v>36998</v>
      </c>
      <c r="B1626" s="6">
        <v>6</v>
      </c>
      <c r="C1626" s="3">
        <v>31</v>
      </c>
      <c r="D1626" s="3">
        <v>10</v>
      </c>
      <c r="E1626" s="3">
        <v>173</v>
      </c>
      <c r="F1626" s="7">
        <f t="shared" si="59"/>
        <v>0.2064439140811456</v>
      </c>
      <c r="G1626" s="3">
        <v>15</v>
      </c>
      <c r="H1626" s="3">
        <v>48</v>
      </c>
      <c r="I1626" s="7">
        <v>10.81326248225118</v>
      </c>
    </row>
    <row r="1627" spans="1:9" ht="11.25">
      <c r="A1627" s="18">
        <v>36998</v>
      </c>
      <c r="B1627" s="6">
        <v>6</v>
      </c>
      <c r="C1627" s="3">
        <v>31</v>
      </c>
      <c r="D1627" s="3">
        <v>20</v>
      </c>
      <c r="E1627" s="3">
        <v>298</v>
      </c>
      <c r="F1627" s="7">
        <f t="shared" si="59"/>
        <v>0.3556085918854415</v>
      </c>
      <c r="G1627" s="3">
        <v>15</v>
      </c>
      <c r="H1627" s="3">
        <v>49</v>
      </c>
      <c r="I1627" s="7">
        <v>16.238070211117495</v>
      </c>
    </row>
    <row r="1628" spans="1:9" ht="11.25">
      <c r="A1628" s="18">
        <v>36998</v>
      </c>
      <c r="B1628" s="6">
        <v>6</v>
      </c>
      <c r="C1628" s="3">
        <v>31</v>
      </c>
      <c r="D1628" s="3">
        <v>40</v>
      </c>
      <c r="E1628" s="3">
        <v>398</v>
      </c>
      <c r="F1628" s="7">
        <f t="shared" si="59"/>
        <v>0.47494033412887826</v>
      </c>
      <c r="G1628" s="3">
        <v>15</v>
      </c>
      <c r="H1628" s="3">
        <v>49</v>
      </c>
      <c r="I1628" s="7">
        <v>20.038644900238662</v>
      </c>
    </row>
    <row r="1629" spans="1:9" ht="11.25">
      <c r="A1629" s="18">
        <v>36998</v>
      </c>
      <c r="B1629" s="6">
        <v>6</v>
      </c>
      <c r="C1629" s="3">
        <v>31</v>
      </c>
      <c r="D1629" s="3">
        <v>60</v>
      </c>
      <c r="E1629" s="3">
        <v>416</v>
      </c>
      <c r="F1629" s="7">
        <f t="shared" si="59"/>
        <v>0.4964200477326969</v>
      </c>
      <c r="G1629" s="3">
        <v>15</v>
      </c>
      <c r="H1629" s="3">
        <v>50</v>
      </c>
      <c r="I1629" s="7">
        <v>20.870265514319808</v>
      </c>
    </row>
    <row r="1630" spans="1:9" ht="11.25">
      <c r="A1630" s="18">
        <v>36998</v>
      </c>
      <c r="B1630" s="6">
        <v>6</v>
      </c>
      <c r="C1630" s="3">
        <v>31</v>
      </c>
      <c r="D1630" s="3">
        <v>100</v>
      </c>
      <c r="E1630" s="3">
        <v>441</v>
      </c>
      <c r="F1630" s="7">
        <f t="shared" si="59"/>
        <v>0.5262529832935561</v>
      </c>
      <c r="G1630" s="3">
        <v>15</v>
      </c>
      <c r="H1630" s="3">
        <v>51</v>
      </c>
      <c r="I1630" s="7">
        <v>22.025294144988067</v>
      </c>
    </row>
    <row r="1631" spans="1:9" ht="11.25">
      <c r="A1631" s="18">
        <v>36998</v>
      </c>
      <c r="B1631" s="6">
        <v>6</v>
      </c>
      <c r="C1631" s="3">
        <v>33</v>
      </c>
      <c r="D1631" s="3">
        <v>5</v>
      </c>
      <c r="E1631" s="3">
        <v>112</v>
      </c>
      <c r="F1631" s="7">
        <f t="shared" si="59"/>
        <v>0.13365155131264916</v>
      </c>
      <c r="G1631" s="3">
        <v>15</v>
      </c>
      <c r="H1631" s="3">
        <v>58</v>
      </c>
      <c r="I1631" s="7">
        <v>6.662786805480714</v>
      </c>
    </row>
    <row r="1632" spans="1:9" ht="11.25">
      <c r="A1632" s="18">
        <v>36998</v>
      </c>
      <c r="B1632" s="6">
        <v>6</v>
      </c>
      <c r="C1632" s="3">
        <v>33</v>
      </c>
      <c r="D1632" s="3">
        <v>10</v>
      </c>
      <c r="E1632" s="3">
        <v>175</v>
      </c>
      <c r="F1632" s="7">
        <f t="shared" si="59"/>
        <v>0.20883054892601433</v>
      </c>
      <c r="G1632" s="3">
        <v>15</v>
      </c>
      <c r="H1632" s="3">
        <v>58</v>
      </c>
      <c r="I1632" s="7">
        <v>10.932650600893705</v>
      </c>
    </row>
    <row r="1633" spans="1:9" ht="11.25">
      <c r="A1633" s="18">
        <v>36998</v>
      </c>
      <c r="B1633" s="6">
        <v>6</v>
      </c>
      <c r="C1633" s="3">
        <v>33</v>
      </c>
      <c r="D1633" s="3">
        <v>20</v>
      </c>
      <c r="E1633" s="3">
        <v>283</v>
      </c>
      <c r="F1633" s="7">
        <f t="shared" si="59"/>
        <v>0.33770883054892603</v>
      </c>
      <c r="G1633" s="3">
        <v>15</v>
      </c>
      <c r="H1633" s="3">
        <v>59</v>
      </c>
      <c r="I1633" s="7">
        <v>15.80569276218237</v>
      </c>
    </row>
    <row r="1634" spans="1:9" ht="11.25">
      <c r="A1634" s="18">
        <v>36998</v>
      </c>
      <c r="B1634" s="6">
        <v>6</v>
      </c>
      <c r="C1634" s="3">
        <v>34</v>
      </c>
      <c r="D1634" s="3">
        <v>5</v>
      </c>
      <c r="E1634" s="3">
        <v>106</v>
      </c>
      <c r="F1634" s="7">
        <f t="shared" si="59"/>
        <v>0.12649164677804295</v>
      </c>
      <c r="G1634" s="3">
        <v>15</v>
      </c>
      <c r="H1634" s="3">
        <v>53</v>
      </c>
      <c r="I1634" s="7">
        <v>6.2012845142486075</v>
      </c>
    </row>
    <row r="1635" spans="1:9" ht="11.25">
      <c r="A1635" s="18">
        <v>36998</v>
      </c>
      <c r="B1635" s="6">
        <v>6</v>
      </c>
      <c r="C1635" s="3">
        <v>34</v>
      </c>
      <c r="D1635" s="3">
        <v>10</v>
      </c>
      <c r="E1635" s="3">
        <v>130</v>
      </c>
      <c r="F1635" s="7">
        <f t="shared" si="59"/>
        <v>0.15513126491646778</v>
      </c>
      <c r="G1635" s="3">
        <v>15</v>
      </c>
      <c r="H1635" s="3">
        <v>53</v>
      </c>
      <c r="I1635" s="7">
        <v>7.990060361162215</v>
      </c>
    </row>
    <row r="1636" spans="1:9" ht="11.25">
      <c r="A1636" s="18">
        <v>36998</v>
      </c>
      <c r="B1636" s="6">
        <v>6</v>
      </c>
      <c r="C1636" s="3">
        <v>34</v>
      </c>
      <c r="D1636" s="3">
        <v>20</v>
      </c>
      <c r="E1636" s="3">
        <v>224</v>
      </c>
      <c r="F1636" s="7">
        <f t="shared" si="59"/>
        <v>0.26730310262529833</v>
      </c>
      <c r="G1636" s="3">
        <v>15</v>
      </c>
      <c r="H1636" s="3">
        <v>54</v>
      </c>
      <c r="I1636" s="7">
        <v>13.526580661063672</v>
      </c>
    </row>
    <row r="1637" spans="1:9" ht="11.25">
      <c r="A1637" s="18">
        <v>36998</v>
      </c>
      <c r="B1637" s="6">
        <v>6</v>
      </c>
      <c r="C1637" s="3">
        <v>34</v>
      </c>
      <c r="D1637" s="3">
        <v>40</v>
      </c>
      <c r="E1637" s="3">
        <v>374</v>
      </c>
      <c r="F1637" s="7">
        <f t="shared" si="59"/>
        <v>0.44630071599045346</v>
      </c>
      <c r="G1637" s="3">
        <v>15</v>
      </c>
      <c r="H1637" s="3">
        <v>55</v>
      </c>
      <c r="I1637" s="7">
        <v>18.929817414797135</v>
      </c>
    </row>
    <row r="1638" spans="1:9" ht="11.25">
      <c r="A1638" s="18">
        <v>36998</v>
      </c>
      <c r="B1638" s="6">
        <v>6</v>
      </c>
      <c r="C1638" s="3">
        <v>34</v>
      </c>
      <c r="D1638" s="3">
        <v>60</v>
      </c>
      <c r="E1638" s="3">
        <v>397</v>
      </c>
      <c r="F1638" s="7">
        <f t="shared" si="59"/>
        <v>0.4737470167064439</v>
      </c>
      <c r="G1638" s="3">
        <v>15</v>
      </c>
      <c r="H1638" s="3">
        <v>55</v>
      </c>
      <c r="I1638" s="7">
        <v>19.992443755011934</v>
      </c>
    </row>
    <row r="1639" spans="1:9" ht="11.25">
      <c r="A1639" s="18">
        <v>36998</v>
      </c>
      <c r="B1639" s="6">
        <v>6</v>
      </c>
      <c r="C1639" s="3">
        <v>34</v>
      </c>
      <c r="D1639" s="3">
        <v>100</v>
      </c>
      <c r="E1639" s="3">
        <v>348</v>
      </c>
      <c r="F1639" s="7">
        <f t="shared" si="59"/>
        <v>0.4152744630071599</v>
      </c>
      <c r="G1639" s="3">
        <v>15</v>
      </c>
      <c r="H1639" s="3">
        <v>56</v>
      </c>
      <c r="I1639" s="7">
        <v>17.728587638902148</v>
      </c>
    </row>
    <row r="1640" spans="1:9" ht="11.25">
      <c r="A1640" s="18">
        <v>36998</v>
      </c>
      <c r="B1640" s="6">
        <v>6</v>
      </c>
      <c r="C1640" s="3">
        <v>25</v>
      </c>
      <c r="D1640" s="3">
        <v>5</v>
      </c>
      <c r="E1640" s="3">
        <v>107</v>
      </c>
      <c r="F1640" s="7">
        <f t="shared" si="59"/>
        <v>0.1276849642004773</v>
      </c>
      <c r="G1640" s="3">
        <v>16</v>
      </c>
      <c r="H1640" s="3">
        <v>45</v>
      </c>
      <c r="I1640" s="7">
        <v>6.2788639854495</v>
      </c>
    </row>
    <row r="1641" spans="1:9" ht="11.25">
      <c r="A1641" s="18">
        <v>36998</v>
      </c>
      <c r="B1641" s="6">
        <v>6</v>
      </c>
      <c r="C1641" s="3">
        <v>25</v>
      </c>
      <c r="D1641" s="3">
        <v>10</v>
      </c>
      <c r="E1641" s="3">
        <v>208</v>
      </c>
      <c r="F1641" s="7">
        <f t="shared" si="59"/>
        <v>0.24821002386634844</v>
      </c>
      <c r="G1641" s="3">
        <v>16</v>
      </c>
      <c r="H1641" s="3">
        <v>46</v>
      </c>
      <c r="I1641" s="7">
        <v>12.749534923525156</v>
      </c>
    </row>
    <row r="1642" spans="1:9" ht="11.25">
      <c r="A1642" s="18">
        <v>36998</v>
      </c>
      <c r="B1642" s="6">
        <v>6</v>
      </c>
      <c r="C1642" s="3">
        <v>25</v>
      </c>
      <c r="D1642" s="3">
        <v>20</v>
      </c>
      <c r="E1642" s="3">
        <v>328</v>
      </c>
      <c r="F1642" s="7">
        <f t="shared" si="59"/>
        <v>0.3914081145584726</v>
      </c>
      <c r="G1642" s="3">
        <v>16</v>
      </c>
      <c r="H1642" s="3">
        <v>46</v>
      </c>
      <c r="I1642" s="7">
        <v>16.923970990191435</v>
      </c>
    </row>
    <row r="1643" spans="1:9" ht="11.25">
      <c r="A1643" s="18">
        <v>36998</v>
      </c>
      <c r="B1643" s="6">
        <v>6</v>
      </c>
      <c r="C1643" s="3">
        <v>25</v>
      </c>
      <c r="D1643" s="3">
        <v>40</v>
      </c>
      <c r="E1643" s="3">
        <v>393</v>
      </c>
      <c r="F1643" s="7">
        <f t="shared" si="59"/>
        <v>0.46897374701670647</v>
      </c>
      <c r="G1643" s="3">
        <v>16</v>
      </c>
      <c r="H1643" s="3">
        <v>47</v>
      </c>
      <c r="I1643" s="7">
        <v>19.807639174105013</v>
      </c>
    </row>
    <row r="1644" spans="1:9" ht="11.25">
      <c r="A1644" s="18">
        <v>36998</v>
      </c>
      <c r="B1644" s="6">
        <v>6</v>
      </c>
      <c r="C1644" s="3">
        <v>25</v>
      </c>
      <c r="D1644" s="3">
        <v>60</v>
      </c>
      <c r="E1644" s="3">
        <v>476</v>
      </c>
      <c r="F1644" s="7">
        <f t="shared" si="59"/>
        <v>0.568019093078759</v>
      </c>
      <c r="G1644" s="3">
        <v>16</v>
      </c>
      <c r="H1644" s="3">
        <v>47</v>
      </c>
      <c r="I1644" s="7">
        <v>23.64233422792363</v>
      </c>
    </row>
    <row r="1645" spans="1:9" ht="11.25">
      <c r="A1645" s="18">
        <v>36998</v>
      </c>
      <c r="B1645" s="6">
        <v>6</v>
      </c>
      <c r="C1645" s="3">
        <v>25</v>
      </c>
      <c r="D1645" s="3">
        <v>100</v>
      </c>
      <c r="E1645" s="3">
        <v>481</v>
      </c>
      <c r="F1645" s="7">
        <f t="shared" si="59"/>
        <v>0.5739856801909308</v>
      </c>
      <c r="G1645" s="3">
        <v>16</v>
      </c>
      <c r="H1645" s="3">
        <v>47</v>
      </c>
      <c r="I1645" s="7">
        <v>23.87333995405728</v>
      </c>
    </row>
    <row r="1646" spans="1:9" ht="11.25">
      <c r="A1646" s="18">
        <v>36998</v>
      </c>
      <c r="B1646" s="6">
        <v>6</v>
      </c>
      <c r="C1646" s="3">
        <v>26</v>
      </c>
      <c r="D1646" s="3">
        <v>5</v>
      </c>
      <c r="E1646" s="3">
        <v>73</v>
      </c>
      <c r="F1646" s="7">
        <f t="shared" si="59"/>
        <v>0.08711217183770883</v>
      </c>
      <c r="G1646" s="3">
        <v>16</v>
      </c>
      <c r="H1646" s="3">
        <v>50</v>
      </c>
      <c r="I1646" s="7">
        <v>3.49251431921953</v>
      </c>
    </row>
    <row r="1647" spans="1:9" ht="11.25">
      <c r="A1647" s="18">
        <v>36998</v>
      </c>
      <c r="B1647" s="6">
        <v>6</v>
      </c>
      <c r="C1647" s="3">
        <v>26</v>
      </c>
      <c r="D1647" s="3">
        <v>10</v>
      </c>
      <c r="E1647" s="3">
        <v>162</v>
      </c>
      <c r="F1647" s="7">
        <f t="shared" si="59"/>
        <v>0.19331742243436753</v>
      </c>
      <c r="G1647" s="3">
        <v>16</v>
      </c>
      <c r="H1647" s="3">
        <v>51</v>
      </c>
      <c r="I1647" s="7">
        <v>10.137682541578137</v>
      </c>
    </row>
    <row r="1648" spans="1:9" ht="11.25">
      <c r="A1648" s="18">
        <v>36998</v>
      </c>
      <c r="B1648" s="6">
        <v>6</v>
      </c>
      <c r="C1648" s="3">
        <v>26</v>
      </c>
      <c r="D1648" s="3">
        <v>20</v>
      </c>
      <c r="E1648" s="3">
        <v>313</v>
      </c>
      <c r="F1648" s="7">
        <f t="shared" si="59"/>
        <v>0.373508353221957</v>
      </c>
      <c r="G1648" s="3">
        <v>16</v>
      </c>
      <c r="H1648" s="3">
        <v>51</v>
      </c>
      <c r="I1648" s="7">
        <v>16.610829620453856</v>
      </c>
    </row>
    <row r="1649" spans="1:9" ht="11.25">
      <c r="A1649" s="18">
        <v>36998</v>
      </c>
      <c r="B1649" s="6">
        <v>6</v>
      </c>
      <c r="C1649" s="3">
        <v>26</v>
      </c>
      <c r="D1649" s="3">
        <v>40</v>
      </c>
      <c r="E1649" s="3">
        <v>425</v>
      </c>
      <c r="F1649" s="7">
        <f t="shared" si="59"/>
        <v>0.5071599045346062</v>
      </c>
      <c r="G1649" s="3">
        <v>16</v>
      </c>
      <c r="H1649" s="3">
        <v>52</v>
      </c>
      <c r="I1649" s="7">
        <v>21.28607582136038</v>
      </c>
    </row>
    <row r="1650" spans="1:9" ht="11.25">
      <c r="A1650" s="18">
        <v>36998</v>
      </c>
      <c r="B1650" s="6">
        <v>6</v>
      </c>
      <c r="C1650" s="3">
        <v>26</v>
      </c>
      <c r="D1650" s="3">
        <v>60</v>
      </c>
      <c r="E1650" s="3">
        <v>398</v>
      </c>
      <c r="F1650" s="7">
        <f t="shared" si="59"/>
        <v>0.47494033412887826</v>
      </c>
      <c r="G1650" s="3">
        <v>16</v>
      </c>
      <c r="H1650" s="3">
        <v>52</v>
      </c>
      <c r="I1650" s="7">
        <v>20.038644900238662</v>
      </c>
    </row>
    <row r="1651" spans="1:9" ht="11.25">
      <c r="A1651" s="18">
        <v>36998</v>
      </c>
      <c r="B1651" s="6">
        <v>6</v>
      </c>
      <c r="C1651" s="3">
        <v>26</v>
      </c>
      <c r="D1651" s="3">
        <v>100</v>
      </c>
      <c r="E1651" s="3">
        <v>407</v>
      </c>
      <c r="F1651" s="7">
        <f aca="true" t="shared" si="60" ref="F1651:F1672">E1651/838</f>
        <v>0.48568019093078757</v>
      </c>
      <c r="G1651" s="3">
        <v>16</v>
      </c>
      <c r="H1651" s="3">
        <v>53</v>
      </c>
      <c r="I1651" s="7">
        <v>20.454455207279235</v>
      </c>
    </row>
    <row r="1652" spans="1:9" ht="11.25">
      <c r="A1652" s="18">
        <v>36998</v>
      </c>
      <c r="B1652" s="6">
        <v>7</v>
      </c>
      <c r="C1652" s="3">
        <v>28</v>
      </c>
      <c r="D1652" s="3">
        <v>5</v>
      </c>
      <c r="E1652" s="3">
        <v>113</v>
      </c>
      <c r="F1652" s="7">
        <f aca="true" t="shared" si="61" ref="F1652:F1657">E1652/936</f>
        <v>0.12072649572649573</v>
      </c>
      <c r="G1652" s="3">
        <v>16</v>
      </c>
      <c r="H1652" s="3">
        <v>56</v>
      </c>
      <c r="I1652" s="7">
        <v>4.981707343848962</v>
      </c>
    </row>
    <row r="1653" spans="1:9" ht="11.25">
      <c r="A1653" s="18">
        <v>36998</v>
      </c>
      <c r="B1653" s="6">
        <v>7</v>
      </c>
      <c r="C1653" s="3">
        <v>28</v>
      </c>
      <c r="D1653" s="3">
        <v>10</v>
      </c>
      <c r="E1653" s="3">
        <v>245</v>
      </c>
      <c r="F1653" s="7">
        <f t="shared" si="61"/>
        <v>0.26175213675213677</v>
      </c>
      <c r="G1653" s="3">
        <v>16</v>
      </c>
      <c r="H1653" s="3">
        <v>56</v>
      </c>
      <c r="I1653" s="7">
        <v>13.466318772851261</v>
      </c>
    </row>
    <row r="1654" spans="1:9" ht="11.25">
      <c r="A1654" s="18">
        <v>36998</v>
      </c>
      <c r="B1654" s="6">
        <v>7</v>
      </c>
      <c r="C1654" s="3">
        <v>28</v>
      </c>
      <c r="D1654" s="3">
        <v>20</v>
      </c>
      <c r="E1654" s="3">
        <v>439</v>
      </c>
      <c r="F1654" s="7">
        <f t="shared" si="61"/>
        <v>0.469017094017094</v>
      </c>
      <c r="G1654" s="3">
        <v>16</v>
      </c>
      <c r="H1654" s="3">
        <v>57</v>
      </c>
      <c r="I1654" s="7">
        <v>21.95909580482858</v>
      </c>
    </row>
    <row r="1655" spans="1:9" ht="11.25">
      <c r="A1655" s="18">
        <v>36998</v>
      </c>
      <c r="B1655" s="6">
        <v>7</v>
      </c>
      <c r="C1655" s="3">
        <v>28</v>
      </c>
      <c r="D1655" s="3">
        <v>40</v>
      </c>
      <c r="E1655" s="3">
        <v>535</v>
      </c>
      <c r="F1655" s="7">
        <f t="shared" si="61"/>
        <v>0.5715811965811965</v>
      </c>
      <c r="G1655" s="3">
        <v>16</v>
      </c>
      <c r="H1655" s="3">
        <v>57</v>
      </c>
      <c r="I1655" s="7">
        <v>17.179902742948713</v>
      </c>
    </row>
    <row r="1656" spans="1:9" ht="11.25">
      <c r="A1656" s="18">
        <v>36998</v>
      </c>
      <c r="B1656" s="6">
        <v>7</v>
      </c>
      <c r="C1656" s="3">
        <v>28</v>
      </c>
      <c r="D1656" s="3">
        <v>60</v>
      </c>
      <c r="E1656" s="3">
        <v>571</v>
      </c>
      <c r="F1656" s="7">
        <f t="shared" si="61"/>
        <v>0.6100427350427351</v>
      </c>
      <c r="G1656" s="3">
        <v>16</v>
      </c>
      <c r="H1656" s="3">
        <v>58</v>
      </c>
      <c r="I1656" s="7">
        <v>18.60661156602564</v>
      </c>
    </row>
    <row r="1657" spans="1:9" ht="11.25">
      <c r="A1657" s="18">
        <v>36998</v>
      </c>
      <c r="B1657" s="6">
        <v>7</v>
      </c>
      <c r="C1657" s="3">
        <v>28</v>
      </c>
      <c r="D1657" s="3">
        <v>100</v>
      </c>
      <c r="E1657" s="3">
        <v>570</v>
      </c>
      <c r="F1657" s="7">
        <f t="shared" si="61"/>
        <v>0.6089743589743589</v>
      </c>
      <c r="G1657" s="3">
        <v>16</v>
      </c>
      <c r="H1657" s="3">
        <v>59</v>
      </c>
      <c r="I1657" s="7">
        <v>18.566980765384614</v>
      </c>
    </row>
    <row r="1658" spans="1:9" ht="11.25">
      <c r="A1658" s="18">
        <v>36998</v>
      </c>
      <c r="B1658" s="6">
        <v>6</v>
      </c>
      <c r="C1658" s="3">
        <v>31</v>
      </c>
      <c r="D1658" s="3">
        <v>5</v>
      </c>
      <c r="E1658" s="3">
        <v>78</v>
      </c>
      <c r="F1658" s="7">
        <f t="shared" si="60"/>
        <v>0.09307875894988067</v>
      </c>
      <c r="G1658" s="3">
        <v>16</v>
      </c>
      <c r="H1658" s="3">
        <v>55</v>
      </c>
      <c r="I1658" s="7">
        <v>3.9214818802809273</v>
      </c>
    </row>
    <row r="1659" spans="1:9" ht="11.25">
      <c r="A1659" s="18">
        <v>36998</v>
      </c>
      <c r="B1659" s="6">
        <v>6</v>
      </c>
      <c r="C1659" s="3">
        <v>31</v>
      </c>
      <c r="D1659" s="3">
        <v>10</v>
      </c>
      <c r="E1659" s="3">
        <v>164</v>
      </c>
      <c r="F1659" s="7">
        <f t="shared" si="60"/>
        <v>0.1957040572792363</v>
      </c>
      <c r="G1659" s="3">
        <v>16</v>
      </c>
      <c r="H1659" s="3">
        <v>56</v>
      </c>
      <c r="I1659" s="7">
        <v>10.262899979648097</v>
      </c>
    </row>
    <row r="1660" spans="1:9" ht="11.25">
      <c r="A1660" s="18">
        <v>36998</v>
      </c>
      <c r="B1660" s="6">
        <v>6</v>
      </c>
      <c r="C1660" s="3">
        <v>31</v>
      </c>
      <c r="D1660" s="3">
        <v>20</v>
      </c>
      <c r="E1660" s="3">
        <v>293</v>
      </c>
      <c r="F1660" s="7">
        <f t="shared" si="60"/>
        <v>0.3496420047732697</v>
      </c>
      <c r="G1660" s="3">
        <v>16</v>
      </c>
      <c r="H1660" s="3">
        <v>56</v>
      </c>
      <c r="I1660" s="7">
        <v>16.10056862142788</v>
      </c>
    </row>
    <row r="1661" spans="1:9" ht="11.25">
      <c r="A1661" s="18">
        <v>36998</v>
      </c>
      <c r="B1661" s="6">
        <v>6</v>
      </c>
      <c r="C1661" s="3">
        <v>31</v>
      </c>
      <c r="D1661" s="3">
        <v>40</v>
      </c>
      <c r="E1661" s="3">
        <v>402</v>
      </c>
      <c r="F1661" s="7">
        <f t="shared" si="60"/>
        <v>0.4797136038186158</v>
      </c>
      <c r="G1661" s="3">
        <v>16</v>
      </c>
      <c r="H1661" s="3">
        <v>57</v>
      </c>
      <c r="I1661" s="7">
        <v>20.223449481145586</v>
      </c>
    </row>
    <row r="1662" spans="1:9" ht="11.25">
      <c r="A1662" s="18">
        <v>36998</v>
      </c>
      <c r="B1662" s="6">
        <v>6</v>
      </c>
      <c r="C1662" s="3">
        <v>31</v>
      </c>
      <c r="D1662" s="3">
        <v>60</v>
      </c>
      <c r="E1662" s="3">
        <v>418</v>
      </c>
      <c r="F1662" s="7">
        <f t="shared" si="60"/>
        <v>0.4988066825775656</v>
      </c>
      <c r="G1662" s="3">
        <v>16</v>
      </c>
      <c r="H1662" s="3">
        <v>57</v>
      </c>
      <c r="I1662" s="7">
        <v>20.962667804773268</v>
      </c>
    </row>
    <row r="1663" spans="1:9" ht="11.25">
      <c r="A1663" s="18">
        <v>36998</v>
      </c>
      <c r="B1663" s="6">
        <v>6</v>
      </c>
      <c r="C1663" s="3">
        <v>31</v>
      </c>
      <c r="D1663" s="3">
        <v>100</v>
      </c>
      <c r="E1663" s="3">
        <v>445</v>
      </c>
      <c r="F1663" s="7">
        <f t="shared" si="60"/>
        <v>0.5310262529832935</v>
      </c>
      <c r="G1663" s="3">
        <v>16</v>
      </c>
      <c r="H1663" s="3">
        <v>58</v>
      </c>
      <c r="I1663" s="7">
        <v>22.210098725894987</v>
      </c>
    </row>
    <row r="1664" spans="1:9" ht="11.25">
      <c r="A1664" s="18">
        <v>36998</v>
      </c>
      <c r="B1664" s="6">
        <v>6</v>
      </c>
      <c r="C1664" s="3">
        <v>32</v>
      </c>
      <c r="D1664" s="3">
        <v>5</v>
      </c>
      <c r="E1664" s="3">
        <v>99</v>
      </c>
      <c r="F1664" s="7">
        <f t="shared" si="60"/>
        <v>0.11813842482100238</v>
      </c>
      <c r="G1664" s="3">
        <v>16</v>
      </c>
      <c r="H1664" s="3">
        <v>4</v>
      </c>
      <c r="I1664" s="7">
        <v>5.650809082025619</v>
      </c>
    </row>
    <row r="1665" spans="1:9" ht="11.25">
      <c r="A1665" s="18">
        <v>36998</v>
      </c>
      <c r="B1665" s="6">
        <v>6</v>
      </c>
      <c r="C1665" s="3">
        <v>32</v>
      </c>
      <c r="D1665" s="3">
        <v>10</v>
      </c>
      <c r="E1665" s="3">
        <v>192</v>
      </c>
      <c r="F1665" s="7">
        <f t="shared" si="60"/>
        <v>0.22911694510739858</v>
      </c>
      <c r="G1665" s="3">
        <v>16</v>
      </c>
      <c r="H1665" s="3">
        <v>4</v>
      </c>
      <c r="I1665" s="7">
        <v>11.904657105376476</v>
      </c>
    </row>
    <row r="1666" spans="1:9" ht="11.25">
      <c r="A1666" s="18">
        <v>36998</v>
      </c>
      <c r="B1666" s="6">
        <v>6</v>
      </c>
      <c r="C1666" s="3">
        <v>32</v>
      </c>
      <c r="D1666" s="3">
        <v>20</v>
      </c>
      <c r="E1666" s="3">
        <v>331</v>
      </c>
      <c r="F1666" s="7">
        <f t="shared" si="60"/>
        <v>0.39498806682577564</v>
      </c>
      <c r="G1666" s="3">
        <v>16</v>
      </c>
      <c r="H1666" s="3">
        <v>5</v>
      </c>
      <c r="I1666" s="7">
        <v>16.9794450993871</v>
      </c>
    </row>
    <row r="1667" spans="1:9" ht="11.25">
      <c r="A1667" s="18">
        <v>36998</v>
      </c>
      <c r="B1667" s="6">
        <v>6</v>
      </c>
      <c r="C1667" s="3">
        <v>32</v>
      </c>
      <c r="D1667" s="3">
        <v>40</v>
      </c>
      <c r="E1667" s="3">
        <v>431</v>
      </c>
      <c r="F1667" s="7">
        <f>E1667/838</f>
        <v>0.5143198090692124</v>
      </c>
      <c r="G1667" s="3">
        <v>16</v>
      </c>
      <c r="H1667" s="3">
        <v>5</v>
      </c>
      <c r="I1667" s="7">
        <v>21.56328269272076</v>
      </c>
    </row>
    <row r="1668" spans="1:9" ht="11.25">
      <c r="A1668" s="18">
        <v>36998</v>
      </c>
      <c r="B1668" s="6">
        <v>6</v>
      </c>
      <c r="C1668" s="3">
        <v>32</v>
      </c>
      <c r="D1668" s="3">
        <v>60</v>
      </c>
      <c r="E1668" s="3">
        <v>463</v>
      </c>
      <c r="F1668" s="7">
        <f t="shared" si="60"/>
        <v>0.5525059665871122</v>
      </c>
      <c r="G1668" s="3">
        <v>16</v>
      </c>
      <c r="H1668" s="3">
        <v>6</v>
      </c>
      <c r="I1668" s="7">
        <v>23.041719339976133</v>
      </c>
    </row>
    <row r="1669" spans="1:9" ht="11.25">
      <c r="A1669" s="18">
        <v>36998</v>
      </c>
      <c r="B1669" s="6">
        <v>6</v>
      </c>
      <c r="C1669" s="3">
        <v>32</v>
      </c>
      <c r="D1669" s="3">
        <v>100</v>
      </c>
      <c r="E1669" s="3">
        <v>582</v>
      </c>
      <c r="F1669" s="7">
        <f t="shared" si="60"/>
        <v>0.6945107398568019</v>
      </c>
      <c r="G1669" s="3">
        <v>16</v>
      </c>
      <c r="H1669" s="3">
        <v>6</v>
      </c>
      <c r="I1669" s="7">
        <v>28.53965562195704</v>
      </c>
    </row>
    <row r="1670" spans="1:9" ht="11.25">
      <c r="A1670" s="18">
        <v>36998</v>
      </c>
      <c r="B1670" s="6">
        <v>6</v>
      </c>
      <c r="C1670" s="3">
        <v>33</v>
      </c>
      <c r="D1670" s="3">
        <v>40</v>
      </c>
      <c r="E1670" s="3">
        <v>401</v>
      </c>
      <c r="F1670" s="7">
        <f t="shared" si="60"/>
        <v>0.4785202863961814</v>
      </c>
      <c r="G1670" s="3">
        <v>16</v>
      </c>
      <c r="H1670" s="3">
        <v>0</v>
      </c>
      <c r="I1670" s="7">
        <v>20.177248335918854</v>
      </c>
    </row>
    <row r="1671" spans="1:9" ht="11.25">
      <c r="A1671" s="18">
        <v>36998</v>
      </c>
      <c r="B1671" s="6">
        <v>6</v>
      </c>
      <c r="C1671" s="3">
        <v>33</v>
      </c>
      <c r="D1671" s="3">
        <v>60</v>
      </c>
      <c r="E1671" s="3">
        <v>456</v>
      </c>
      <c r="F1671" s="7">
        <f t="shared" si="60"/>
        <v>0.5441527446300716</v>
      </c>
      <c r="G1671" s="3">
        <v>16</v>
      </c>
      <c r="H1671" s="3">
        <v>0</v>
      </c>
      <c r="I1671" s="7">
        <v>22.71831132338902</v>
      </c>
    </row>
    <row r="1672" spans="1:9" ht="11.25">
      <c r="A1672" s="18">
        <v>36998</v>
      </c>
      <c r="B1672" s="6">
        <v>6</v>
      </c>
      <c r="C1672" s="3">
        <v>33</v>
      </c>
      <c r="D1672" s="3">
        <v>100</v>
      </c>
      <c r="E1672" s="3">
        <v>521</v>
      </c>
      <c r="F1672" s="7">
        <f t="shared" si="60"/>
        <v>0.6217183770883055</v>
      </c>
      <c r="G1672" s="3">
        <v>16</v>
      </c>
      <c r="H1672" s="3">
        <v>1</v>
      </c>
      <c r="I1672" s="7">
        <v>25.721385763126488</v>
      </c>
    </row>
    <row r="1673" spans="1:9" ht="11.25">
      <c r="A1673" s="18">
        <v>36998</v>
      </c>
      <c r="B1673" s="6">
        <v>7</v>
      </c>
      <c r="C1673" s="3">
        <v>35</v>
      </c>
      <c r="D1673" s="3">
        <v>5</v>
      </c>
      <c r="E1673" s="3">
        <v>155</v>
      </c>
      <c r="F1673" s="7">
        <f aca="true" t="shared" si="62" ref="F1673:F1702">E1673/936</f>
        <v>0.1655982905982906</v>
      </c>
      <c r="G1673" s="3">
        <v>16</v>
      </c>
      <c r="H1673" s="3">
        <v>9</v>
      </c>
      <c r="I1673" s="7">
        <v>7.919057654754615</v>
      </c>
    </row>
    <row r="1674" spans="1:9" ht="11.25">
      <c r="A1674" s="18">
        <v>36998</v>
      </c>
      <c r="B1674" s="6">
        <v>7</v>
      </c>
      <c r="C1674" s="3">
        <v>35</v>
      </c>
      <c r="D1674" s="3">
        <v>10</v>
      </c>
      <c r="E1674" s="3">
        <v>236</v>
      </c>
      <c r="F1674" s="7">
        <f t="shared" si="62"/>
        <v>0.25213675213675213</v>
      </c>
      <c r="G1674" s="3">
        <v>16</v>
      </c>
      <c r="H1674" s="3">
        <v>9</v>
      </c>
      <c r="I1674" s="7">
        <v>12.957435039157353</v>
      </c>
    </row>
    <row r="1675" spans="1:9" ht="11.25">
      <c r="A1675" s="18">
        <v>36998</v>
      </c>
      <c r="B1675" s="6">
        <v>7</v>
      </c>
      <c r="C1675" s="3">
        <v>35</v>
      </c>
      <c r="D1675" s="3">
        <v>20</v>
      </c>
      <c r="E1675" s="3">
        <v>413</v>
      </c>
      <c r="F1675" s="7">
        <f t="shared" si="62"/>
        <v>0.4412393162393162</v>
      </c>
      <c r="G1675" s="3">
        <v>16</v>
      </c>
      <c r="H1675" s="3">
        <v>10</v>
      </c>
      <c r="I1675" s="7">
        <v>21.095565538909774</v>
      </c>
    </row>
    <row r="1676" spans="1:9" ht="11.25">
      <c r="A1676" s="18">
        <v>36998</v>
      </c>
      <c r="B1676" s="6">
        <v>7</v>
      </c>
      <c r="C1676" s="3">
        <v>35</v>
      </c>
      <c r="D1676" s="3">
        <v>40</v>
      </c>
      <c r="E1676" s="3">
        <v>525</v>
      </c>
      <c r="F1676" s="7">
        <f t="shared" si="62"/>
        <v>0.5608974358974359</v>
      </c>
      <c r="G1676" s="3">
        <v>16</v>
      </c>
      <c r="H1676" s="3">
        <v>10</v>
      </c>
      <c r="I1676" s="7">
        <v>16.78359473653846</v>
      </c>
    </row>
    <row r="1677" spans="1:9" ht="11.25">
      <c r="A1677" s="18">
        <v>36998</v>
      </c>
      <c r="B1677" s="6">
        <v>7</v>
      </c>
      <c r="C1677" s="3">
        <v>35</v>
      </c>
      <c r="D1677" s="3">
        <v>60</v>
      </c>
      <c r="E1677" s="3">
        <v>537</v>
      </c>
      <c r="F1677" s="7">
        <f t="shared" si="62"/>
        <v>0.5737179487179487</v>
      </c>
      <c r="G1677" s="3">
        <v>16</v>
      </c>
      <c r="H1677" s="3">
        <v>11</v>
      </c>
      <c r="I1677" s="7">
        <v>17.25916434423077</v>
      </c>
    </row>
    <row r="1678" spans="1:9" ht="11.25">
      <c r="A1678" s="18">
        <v>36998</v>
      </c>
      <c r="B1678" s="6">
        <v>7</v>
      </c>
      <c r="C1678" s="3">
        <v>35</v>
      </c>
      <c r="D1678" s="3">
        <v>100</v>
      </c>
      <c r="E1678" s="3">
        <v>552</v>
      </c>
      <c r="F1678" s="7">
        <f t="shared" si="62"/>
        <v>0.5897435897435898</v>
      </c>
      <c r="G1678" s="3">
        <v>16</v>
      </c>
      <c r="H1678" s="3">
        <v>11</v>
      </c>
      <c r="I1678" s="7">
        <v>17.853626353846153</v>
      </c>
    </row>
    <row r="1679" spans="1:9" ht="11.25">
      <c r="A1679" s="18">
        <v>36998</v>
      </c>
      <c r="B1679" s="6">
        <v>7</v>
      </c>
      <c r="C1679" s="3">
        <v>36</v>
      </c>
      <c r="D1679" s="3">
        <v>5</v>
      </c>
      <c r="E1679" s="3">
        <v>134</v>
      </c>
      <c r="F1679" s="7">
        <f t="shared" si="62"/>
        <v>0.14316239316239315</v>
      </c>
      <c r="G1679" s="3">
        <v>16</v>
      </c>
      <c r="H1679" s="3">
        <v>3</v>
      </c>
      <c r="I1679" s="7">
        <v>6.478114308285393</v>
      </c>
    </row>
    <row r="1680" spans="1:9" ht="11.25">
      <c r="A1680" s="18">
        <v>36998</v>
      </c>
      <c r="B1680" s="6">
        <v>7</v>
      </c>
      <c r="C1680" s="3">
        <v>36</v>
      </c>
      <c r="D1680" s="3">
        <v>10</v>
      </c>
      <c r="E1680" s="3">
        <v>247</v>
      </c>
      <c r="F1680" s="7">
        <f t="shared" si="62"/>
        <v>0.2638888888888889</v>
      </c>
      <c r="G1680" s="3">
        <v>16</v>
      </c>
      <c r="H1680" s="3">
        <v>3</v>
      </c>
      <c r="I1680" s="7">
        <v>13.578020600752314</v>
      </c>
    </row>
    <row r="1681" spans="1:9" ht="11.25">
      <c r="A1681" s="18">
        <v>36998</v>
      </c>
      <c r="B1681" s="6">
        <v>7</v>
      </c>
      <c r="C1681" s="3">
        <v>36</v>
      </c>
      <c r="D1681" s="3">
        <v>20</v>
      </c>
      <c r="E1681" s="3">
        <v>389</v>
      </c>
      <c r="F1681" s="7">
        <f t="shared" si="62"/>
        <v>0.4155982905982906</v>
      </c>
      <c r="G1681" s="3">
        <v>16</v>
      </c>
      <c r="H1681" s="3">
        <v>3</v>
      </c>
      <c r="I1681" s="7">
        <v>20.22299997334436</v>
      </c>
    </row>
    <row r="1682" spans="1:9" ht="11.25">
      <c r="A1682" s="18">
        <v>36998</v>
      </c>
      <c r="B1682" s="6">
        <v>7</v>
      </c>
      <c r="C1682" s="3">
        <v>36</v>
      </c>
      <c r="D1682" s="3">
        <v>40</v>
      </c>
      <c r="E1682" s="3">
        <v>520</v>
      </c>
      <c r="F1682" s="7">
        <f t="shared" si="62"/>
        <v>0.5555555555555556</v>
      </c>
      <c r="G1682" s="3">
        <v>16</v>
      </c>
      <c r="H1682" s="3">
        <v>4</v>
      </c>
      <c r="I1682" s="7">
        <v>16.585440733333336</v>
      </c>
    </row>
    <row r="1683" spans="1:9" ht="11.25">
      <c r="A1683" s="18">
        <v>36998</v>
      </c>
      <c r="B1683" s="6">
        <v>7</v>
      </c>
      <c r="C1683" s="3">
        <v>36</v>
      </c>
      <c r="D1683" s="3">
        <v>60</v>
      </c>
      <c r="E1683" s="3">
        <v>563</v>
      </c>
      <c r="F1683" s="7">
        <f t="shared" si="62"/>
        <v>0.6014957264957265</v>
      </c>
      <c r="G1683" s="3">
        <v>16</v>
      </c>
      <c r="H1683" s="3">
        <v>5</v>
      </c>
      <c r="I1683" s="7">
        <v>18.28956516089744</v>
      </c>
    </row>
    <row r="1684" spans="1:9" ht="11.25">
      <c r="A1684" s="18">
        <v>36998</v>
      </c>
      <c r="B1684" s="6">
        <v>7</v>
      </c>
      <c r="C1684" s="3">
        <v>36</v>
      </c>
      <c r="D1684" s="3">
        <v>100</v>
      </c>
      <c r="E1684" s="3">
        <v>584</v>
      </c>
      <c r="F1684" s="7">
        <f t="shared" si="62"/>
        <v>0.6239316239316239</v>
      </c>
      <c r="G1684" s="3">
        <v>16</v>
      </c>
      <c r="H1684" s="3">
        <v>6</v>
      </c>
      <c r="I1684" s="7">
        <v>19.121811974358973</v>
      </c>
    </row>
    <row r="1685" spans="1:9" ht="11.25">
      <c r="A1685" s="18">
        <v>36998</v>
      </c>
      <c r="B1685" s="6">
        <v>7</v>
      </c>
      <c r="C1685" s="3">
        <v>27</v>
      </c>
      <c r="D1685" s="3">
        <v>5</v>
      </c>
      <c r="E1685" s="3">
        <v>115</v>
      </c>
      <c r="F1685" s="7">
        <f t="shared" si="62"/>
        <v>0.12286324786324786</v>
      </c>
      <c r="G1685" s="3">
        <v>17</v>
      </c>
      <c r="H1685" s="3">
        <v>1</v>
      </c>
      <c r="I1685" s="7">
        <v>5.126611881825621</v>
      </c>
    </row>
    <row r="1686" spans="1:9" ht="11.25">
      <c r="A1686" s="18">
        <v>36998</v>
      </c>
      <c r="B1686" s="6">
        <v>7</v>
      </c>
      <c r="C1686" s="3">
        <v>27</v>
      </c>
      <c r="D1686" s="3">
        <v>10</v>
      </c>
      <c r="E1686" s="3">
        <v>244</v>
      </c>
      <c r="F1686" s="7">
        <f t="shared" si="62"/>
        <v>0.2606837606837607</v>
      </c>
      <c r="G1686" s="3">
        <v>17</v>
      </c>
      <c r="H1686" s="3">
        <v>2</v>
      </c>
      <c r="I1686" s="7">
        <v>13.410279207138943</v>
      </c>
    </row>
    <row r="1687" spans="1:9" ht="11.25">
      <c r="A1687" s="18">
        <v>36998</v>
      </c>
      <c r="B1687" s="6">
        <v>7</v>
      </c>
      <c r="C1687" s="3">
        <v>27</v>
      </c>
      <c r="D1687" s="3">
        <v>20</v>
      </c>
      <c r="E1687" s="3">
        <v>433</v>
      </c>
      <c r="F1687" s="7">
        <f t="shared" si="62"/>
        <v>0.46260683760683763</v>
      </c>
      <c r="G1687" s="3">
        <v>17</v>
      </c>
      <c r="H1687" s="3">
        <v>3</v>
      </c>
      <c r="I1687" s="7">
        <v>21.76736566008828</v>
      </c>
    </row>
    <row r="1688" spans="1:9" ht="11.25">
      <c r="A1688" s="18">
        <v>36998</v>
      </c>
      <c r="B1688" s="6">
        <v>7</v>
      </c>
      <c r="C1688" s="3">
        <v>27</v>
      </c>
      <c r="D1688" s="3">
        <v>40</v>
      </c>
      <c r="E1688" s="3">
        <v>371</v>
      </c>
      <c r="F1688" s="7">
        <f t="shared" si="62"/>
        <v>0.39636752136752135</v>
      </c>
      <c r="G1688" s="3">
        <v>17</v>
      </c>
      <c r="H1688" s="3">
        <v>3</v>
      </c>
      <c r="I1688" s="7">
        <v>10.680451437820512</v>
      </c>
    </row>
    <row r="1689" spans="1:9" ht="11.25">
      <c r="A1689" s="18">
        <v>36998</v>
      </c>
      <c r="B1689" s="6">
        <v>7</v>
      </c>
      <c r="C1689" s="3">
        <v>27</v>
      </c>
      <c r="D1689" s="3">
        <v>60</v>
      </c>
      <c r="E1689" s="3">
        <v>486</v>
      </c>
      <c r="F1689" s="7">
        <f t="shared" si="62"/>
        <v>0.5192307692307693</v>
      </c>
      <c r="G1689" s="3">
        <v>17</v>
      </c>
      <c r="H1689" s="3">
        <v>4</v>
      </c>
      <c r="I1689" s="7">
        <v>15.23799351153846</v>
      </c>
    </row>
    <row r="1690" spans="1:9" ht="11.25">
      <c r="A1690" s="18">
        <v>36998</v>
      </c>
      <c r="B1690" s="6">
        <v>7</v>
      </c>
      <c r="C1690" s="3">
        <v>27</v>
      </c>
      <c r="D1690" s="3">
        <v>100</v>
      </c>
      <c r="E1690" s="3">
        <v>554</v>
      </c>
      <c r="F1690" s="7">
        <f t="shared" si="62"/>
        <v>0.5918803418803419</v>
      </c>
      <c r="G1690" s="3">
        <v>17</v>
      </c>
      <c r="H1690" s="3">
        <v>5</v>
      </c>
      <c r="I1690" s="7">
        <v>17.9328879551282</v>
      </c>
    </row>
    <row r="1691" spans="1:9" ht="11.25">
      <c r="A1691" s="18">
        <v>36998</v>
      </c>
      <c r="B1691" s="6">
        <v>7</v>
      </c>
      <c r="C1691" s="3">
        <v>29</v>
      </c>
      <c r="D1691" s="3">
        <v>5</v>
      </c>
      <c r="E1691" s="3">
        <v>138</v>
      </c>
      <c r="F1691" s="7">
        <f t="shared" si="62"/>
        <v>0.14743589743589744</v>
      </c>
      <c r="G1691" s="3">
        <v>17</v>
      </c>
      <c r="H1691" s="3">
        <v>13</v>
      </c>
      <c r="I1691" s="7">
        <v>6.756855814213512</v>
      </c>
    </row>
    <row r="1692" spans="1:9" ht="11.25">
      <c r="A1692" s="18">
        <v>36998</v>
      </c>
      <c r="B1692" s="6">
        <v>7</v>
      </c>
      <c r="C1692" s="3">
        <v>29</v>
      </c>
      <c r="D1692" s="3">
        <v>10</v>
      </c>
      <c r="E1692" s="3">
        <v>267</v>
      </c>
      <c r="F1692" s="7">
        <f t="shared" si="62"/>
        <v>0.28525641025641024</v>
      </c>
      <c r="G1692" s="3">
        <v>17</v>
      </c>
      <c r="H1692" s="3">
        <v>13</v>
      </c>
      <c r="I1692" s="7">
        <v>14.667369954699826</v>
      </c>
    </row>
    <row r="1693" spans="1:9" ht="11.25">
      <c r="A1693" s="18">
        <v>36998</v>
      </c>
      <c r="B1693" s="6">
        <v>7</v>
      </c>
      <c r="C1693" s="3">
        <v>29</v>
      </c>
      <c r="D1693" s="3">
        <v>20</v>
      </c>
      <c r="E1693" s="3">
        <v>447</v>
      </c>
      <c r="F1693" s="7">
        <f t="shared" si="62"/>
        <v>0.4775641025641026</v>
      </c>
      <c r="G1693" s="3">
        <v>17</v>
      </c>
      <c r="H1693" s="3">
        <v>14</v>
      </c>
      <c r="I1693" s="7">
        <v>22.207692998708705</v>
      </c>
    </row>
    <row r="1694" spans="1:9" ht="11.25">
      <c r="A1694" s="18">
        <v>36998</v>
      </c>
      <c r="B1694" s="6">
        <v>7</v>
      </c>
      <c r="C1694" s="3">
        <v>29</v>
      </c>
      <c r="D1694" s="3">
        <v>40</v>
      </c>
      <c r="E1694" s="3">
        <v>522</v>
      </c>
      <c r="F1694" s="7">
        <f t="shared" si="62"/>
        <v>0.5576923076923077</v>
      </c>
      <c r="G1694" s="3">
        <v>17</v>
      </c>
      <c r="H1694" s="3">
        <v>14</v>
      </c>
      <c r="I1694" s="7">
        <v>16.664702334615384</v>
      </c>
    </row>
    <row r="1695" spans="1:9" ht="11.25">
      <c r="A1695" s="18">
        <v>36998</v>
      </c>
      <c r="B1695" s="6">
        <v>7</v>
      </c>
      <c r="C1695" s="3">
        <v>29</v>
      </c>
      <c r="D1695" s="3">
        <v>60</v>
      </c>
      <c r="E1695" s="3">
        <v>483</v>
      </c>
      <c r="F1695" s="7">
        <f t="shared" si="62"/>
        <v>0.5160256410256411</v>
      </c>
      <c r="G1695" s="3">
        <v>17</v>
      </c>
      <c r="H1695" s="3">
        <v>15</v>
      </c>
      <c r="I1695" s="7">
        <v>15.119101109615386</v>
      </c>
    </row>
    <row r="1696" spans="1:9" ht="11.25">
      <c r="A1696" s="18">
        <v>36998</v>
      </c>
      <c r="B1696" s="6">
        <v>7</v>
      </c>
      <c r="C1696" s="3">
        <v>29</v>
      </c>
      <c r="D1696" s="3">
        <v>100</v>
      </c>
      <c r="E1696" s="3">
        <v>628</v>
      </c>
      <c r="F1696" s="7">
        <f t="shared" si="62"/>
        <v>0.6709401709401709</v>
      </c>
      <c r="G1696" s="3">
        <v>17</v>
      </c>
      <c r="H1696" s="3">
        <v>15</v>
      </c>
      <c r="I1696" s="7">
        <v>20.865567202564097</v>
      </c>
    </row>
    <row r="1697" spans="1:9" ht="11.25">
      <c r="A1697" s="18">
        <v>36998</v>
      </c>
      <c r="B1697" s="6">
        <v>7</v>
      </c>
      <c r="C1697" s="3">
        <v>30</v>
      </c>
      <c r="D1697" s="3">
        <v>5</v>
      </c>
      <c r="E1697" s="3">
        <v>207</v>
      </c>
      <c r="F1697" s="7">
        <f t="shared" si="62"/>
        <v>0.22115384615384615</v>
      </c>
      <c r="G1697" s="3">
        <v>17</v>
      </c>
      <c r="H1697" s="3">
        <v>8</v>
      </c>
      <c r="I1697" s="7">
        <v>11.248400483422705</v>
      </c>
    </row>
    <row r="1698" spans="1:9" ht="11.25">
      <c r="A1698" s="18">
        <v>36998</v>
      </c>
      <c r="B1698" s="6">
        <v>7</v>
      </c>
      <c r="C1698" s="3">
        <v>30</v>
      </c>
      <c r="D1698" s="3">
        <v>10</v>
      </c>
      <c r="E1698" s="3">
        <v>326</v>
      </c>
      <c r="F1698" s="7">
        <f t="shared" si="62"/>
        <v>0.3482905982905983</v>
      </c>
      <c r="G1698" s="3">
        <v>17</v>
      </c>
      <c r="H1698" s="3">
        <v>9</v>
      </c>
      <c r="I1698" s="7">
        <v>17.58784859493891</v>
      </c>
    </row>
    <row r="1699" spans="1:9" ht="11.25">
      <c r="A1699" s="18">
        <v>36998</v>
      </c>
      <c r="B1699" s="6">
        <v>7</v>
      </c>
      <c r="C1699" s="3">
        <v>30</v>
      </c>
      <c r="D1699" s="3">
        <v>20</v>
      </c>
      <c r="E1699" s="3">
        <v>447</v>
      </c>
      <c r="F1699" s="7">
        <f t="shared" si="62"/>
        <v>0.4775641025641026</v>
      </c>
      <c r="G1699" s="3">
        <v>17</v>
      </c>
      <c r="H1699" s="3">
        <v>9</v>
      </c>
      <c r="I1699" s="7">
        <v>22.207692998708705</v>
      </c>
    </row>
    <row r="1700" spans="1:9" ht="11.25">
      <c r="A1700" s="18">
        <v>36998</v>
      </c>
      <c r="B1700" s="6">
        <v>7</v>
      </c>
      <c r="C1700" s="3">
        <v>30</v>
      </c>
      <c r="D1700" s="3">
        <v>40</v>
      </c>
      <c r="E1700" s="3">
        <v>499</v>
      </c>
      <c r="F1700" s="7">
        <f t="shared" si="62"/>
        <v>0.5331196581196581</v>
      </c>
      <c r="G1700" s="3">
        <v>17</v>
      </c>
      <c r="H1700" s="3">
        <v>9</v>
      </c>
      <c r="I1700" s="7">
        <v>15.75319391987179</v>
      </c>
    </row>
    <row r="1701" spans="1:9" ht="11.25">
      <c r="A1701" s="18">
        <v>36998</v>
      </c>
      <c r="B1701" s="6">
        <v>7</v>
      </c>
      <c r="C1701" s="3">
        <v>30</v>
      </c>
      <c r="D1701" s="3">
        <v>60</v>
      </c>
      <c r="E1701" s="3">
        <v>523</v>
      </c>
      <c r="F1701" s="7">
        <f t="shared" si="62"/>
        <v>0.5587606837606838</v>
      </c>
      <c r="G1701" s="3">
        <v>17</v>
      </c>
      <c r="H1701" s="3">
        <v>10</v>
      </c>
      <c r="I1701" s="7">
        <v>16.70433313525641</v>
      </c>
    </row>
    <row r="1702" spans="1:9" ht="11.25">
      <c r="A1702" s="18">
        <v>36998</v>
      </c>
      <c r="B1702" s="6">
        <v>7</v>
      </c>
      <c r="C1702" s="3">
        <v>30</v>
      </c>
      <c r="D1702" s="3">
        <v>100</v>
      </c>
      <c r="E1702" s="3">
        <v>456</v>
      </c>
      <c r="F1702" s="7">
        <f t="shared" si="62"/>
        <v>0.48717948717948717</v>
      </c>
      <c r="G1702" s="3">
        <v>17</v>
      </c>
      <c r="H1702" s="3">
        <v>10</v>
      </c>
      <c r="I1702" s="7">
        <v>14.049069492307689</v>
      </c>
    </row>
    <row r="1703" spans="1:9" ht="11.25">
      <c r="A1703" s="18">
        <v>36998</v>
      </c>
      <c r="B1703" s="6">
        <v>6</v>
      </c>
      <c r="C1703" s="3">
        <v>32</v>
      </c>
      <c r="D1703" s="3">
        <v>5</v>
      </c>
      <c r="E1703" s="3">
        <v>95</v>
      </c>
      <c r="F1703" s="7">
        <f aca="true" t="shared" si="63" ref="F1703:F1720">E1703/838</f>
        <v>0.11336515513126491</v>
      </c>
      <c r="G1703" s="3">
        <v>17</v>
      </c>
      <c r="H1703" s="3">
        <v>10</v>
      </c>
      <c r="I1703" s="7">
        <v>5.330422372756477</v>
      </c>
    </row>
    <row r="1704" spans="1:9" ht="11.25">
      <c r="A1704" s="18">
        <v>36998</v>
      </c>
      <c r="B1704" s="6">
        <v>6</v>
      </c>
      <c r="C1704" s="3">
        <v>32</v>
      </c>
      <c r="D1704" s="3">
        <v>10</v>
      </c>
      <c r="E1704" s="3">
        <v>191</v>
      </c>
      <c r="F1704" s="7">
        <f t="shared" si="63"/>
        <v>0.22792362768496421</v>
      </c>
      <c r="G1704" s="3">
        <v>17</v>
      </c>
      <c r="H1704" s="3">
        <v>11</v>
      </c>
      <c r="I1704" s="7">
        <v>11.849600004690677</v>
      </c>
    </row>
    <row r="1705" spans="1:9" ht="11.25">
      <c r="A1705" s="18">
        <v>36998</v>
      </c>
      <c r="B1705" s="6">
        <v>6</v>
      </c>
      <c r="C1705" s="3">
        <v>32</v>
      </c>
      <c r="D1705" s="3">
        <v>20</v>
      </c>
      <c r="E1705" s="3">
        <v>327</v>
      </c>
      <c r="F1705" s="7">
        <f t="shared" si="63"/>
        <v>0.3902147971360382</v>
      </c>
      <c r="G1705" s="3">
        <v>17</v>
      </c>
      <c r="H1705" s="3">
        <v>12</v>
      </c>
      <c r="I1705" s="7">
        <v>16.904949682329786</v>
      </c>
    </row>
    <row r="1706" spans="1:9" ht="11.25">
      <c r="A1706" s="18">
        <v>36998</v>
      </c>
      <c r="B1706" s="6">
        <v>6</v>
      </c>
      <c r="C1706" s="3">
        <v>32</v>
      </c>
      <c r="D1706" s="3">
        <v>40</v>
      </c>
      <c r="E1706" s="3">
        <v>427</v>
      </c>
      <c r="F1706" s="7">
        <f t="shared" si="63"/>
        <v>0.5095465393794749</v>
      </c>
      <c r="G1706" s="3">
        <v>17</v>
      </c>
      <c r="H1706" s="3">
        <v>12</v>
      </c>
      <c r="I1706" s="7">
        <v>21.37847811181384</v>
      </c>
    </row>
    <row r="1707" spans="1:9" ht="11.25">
      <c r="A1707" s="18">
        <v>36998</v>
      </c>
      <c r="B1707" s="6">
        <v>6</v>
      </c>
      <c r="C1707" s="3">
        <v>32</v>
      </c>
      <c r="D1707" s="3">
        <v>60</v>
      </c>
      <c r="E1707" s="3">
        <v>468</v>
      </c>
      <c r="F1707" s="7">
        <f t="shared" si="63"/>
        <v>0.5584725536992841</v>
      </c>
      <c r="G1707" s="3">
        <v>17</v>
      </c>
      <c r="H1707" s="3">
        <v>13</v>
      </c>
      <c r="I1707" s="7">
        <v>23.27272506610979</v>
      </c>
    </row>
    <row r="1708" spans="1:9" ht="11.25">
      <c r="A1708" s="18">
        <v>36998</v>
      </c>
      <c r="B1708" s="6">
        <v>6</v>
      </c>
      <c r="C1708" s="3">
        <v>32</v>
      </c>
      <c r="D1708" s="3">
        <v>100</v>
      </c>
      <c r="E1708" s="3">
        <v>573</v>
      </c>
      <c r="F1708" s="7">
        <f t="shared" si="63"/>
        <v>0.6837708830548926</v>
      </c>
      <c r="G1708" s="3">
        <v>17</v>
      </c>
      <c r="H1708" s="3">
        <v>13</v>
      </c>
      <c r="I1708" s="7">
        <v>28.123845314916466</v>
      </c>
    </row>
    <row r="1709" spans="1:9" ht="11.25">
      <c r="A1709" s="18">
        <v>36998</v>
      </c>
      <c r="B1709" s="6">
        <v>6</v>
      </c>
      <c r="C1709" s="3">
        <v>33</v>
      </c>
      <c r="D1709" s="3">
        <v>5</v>
      </c>
      <c r="E1709" s="3">
        <v>118</v>
      </c>
      <c r="F1709" s="7">
        <f t="shared" si="63"/>
        <v>0.14081145584725538</v>
      </c>
      <c r="G1709" s="3">
        <v>17</v>
      </c>
      <c r="H1709" s="3">
        <v>5</v>
      </c>
      <c r="I1709" s="7">
        <v>7.114750210377019</v>
      </c>
    </row>
    <row r="1710" spans="1:9" ht="11.25">
      <c r="A1710" s="18">
        <v>36998</v>
      </c>
      <c r="B1710" s="6">
        <v>6</v>
      </c>
      <c r="C1710" s="3">
        <v>33</v>
      </c>
      <c r="D1710" s="3">
        <v>10</v>
      </c>
      <c r="E1710" s="3">
        <v>178</v>
      </c>
      <c r="F1710" s="7">
        <f t="shared" si="63"/>
        <v>0.21241050119331742</v>
      </c>
      <c r="G1710" s="3">
        <v>17</v>
      </c>
      <c r="H1710" s="3">
        <v>6</v>
      </c>
      <c r="I1710" s="7">
        <v>11.109745510870862</v>
      </c>
    </row>
    <row r="1711" spans="1:9" ht="11.25">
      <c r="A1711" s="18">
        <v>36998</v>
      </c>
      <c r="B1711" s="6">
        <v>6</v>
      </c>
      <c r="C1711" s="3">
        <v>33</v>
      </c>
      <c r="D1711" s="3">
        <v>20</v>
      </c>
      <c r="E1711" s="3">
        <v>282</v>
      </c>
      <c r="F1711" s="7">
        <f t="shared" si="63"/>
        <v>0.33651551312649164</v>
      </c>
      <c r="G1711" s="3">
        <v>17</v>
      </c>
      <c r="H1711" s="3">
        <v>7</v>
      </c>
      <c r="I1711" s="7">
        <v>15.774747846400961</v>
      </c>
    </row>
    <row r="1712" spans="1:9" ht="11.25">
      <c r="A1712" s="18">
        <v>36998</v>
      </c>
      <c r="B1712" s="6">
        <v>6</v>
      </c>
      <c r="C1712" s="3">
        <v>33</v>
      </c>
      <c r="D1712" s="3">
        <v>40</v>
      </c>
      <c r="E1712" s="3">
        <v>399</v>
      </c>
      <c r="F1712" s="7">
        <f t="shared" si="63"/>
        <v>0.47613365155131265</v>
      </c>
      <c r="G1712" s="3">
        <v>17</v>
      </c>
      <c r="H1712" s="3">
        <v>7</v>
      </c>
      <c r="I1712" s="7">
        <v>20.084846045465394</v>
      </c>
    </row>
    <row r="1713" spans="1:9" ht="11.25">
      <c r="A1713" s="18">
        <v>36998</v>
      </c>
      <c r="B1713" s="6">
        <v>6</v>
      </c>
      <c r="C1713" s="3">
        <v>33</v>
      </c>
      <c r="D1713" s="3">
        <v>60</v>
      </c>
      <c r="E1713" s="3">
        <v>457</v>
      </c>
      <c r="F1713" s="7">
        <f t="shared" si="63"/>
        <v>0.545346062052506</v>
      </c>
      <c r="G1713" s="3">
        <v>17</v>
      </c>
      <c r="H1713" s="3">
        <v>8</v>
      </c>
      <c r="I1713" s="7">
        <v>22.764512468615756</v>
      </c>
    </row>
    <row r="1714" spans="1:9" ht="11.25">
      <c r="A1714" s="18">
        <v>36998</v>
      </c>
      <c r="B1714" s="6">
        <v>6</v>
      </c>
      <c r="C1714" s="3">
        <v>33</v>
      </c>
      <c r="D1714" s="3">
        <v>100</v>
      </c>
      <c r="E1714" s="3">
        <v>528</v>
      </c>
      <c r="F1714" s="7">
        <f t="shared" si="63"/>
        <v>0.630071599045346</v>
      </c>
      <c r="G1714" s="3">
        <v>17</v>
      </c>
      <c r="H1714" s="3">
        <v>8</v>
      </c>
      <c r="I1714" s="7">
        <v>26.044793779713604</v>
      </c>
    </row>
    <row r="1715" spans="1:9" ht="11.25">
      <c r="A1715" s="18">
        <v>36998</v>
      </c>
      <c r="B1715" s="6">
        <v>6</v>
      </c>
      <c r="C1715" s="3">
        <v>34</v>
      </c>
      <c r="D1715" s="3">
        <v>5</v>
      </c>
      <c r="E1715" s="3">
        <v>69</v>
      </c>
      <c r="F1715" s="7">
        <f t="shared" si="63"/>
        <v>0.08233890214797136</v>
      </c>
      <c r="G1715" s="3">
        <v>17</v>
      </c>
      <c r="H1715" s="3">
        <v>1</v>
      </c>
      <c r="I1715" s="7">
        <v>3.144570827202511</v>
      </c>
    </row>
    <row r="1716" spans="1:9" ht="11.25">
      <c r="A1716" s="18">
        <v>36998</v>
      </c>
      <c r="B1716" s="6">
        <v>6</v>
      </c>
      <c r="C1716" s="3">
        <v>34</v>
      </c>
      <c r="D1716" s="3">
        <v>10</v>
      </c>
      <c r="E1716" s="3">
        <v>126</v>
      </c>
      <c r="F1716" s="7">
        <f t="shared" si="63"/>
        <v>0.15035799522673032</v>
      </c>
      <c r="G1716" s="3">
        <v>17</v>
      </c>
      <c r="H1716" s="3">
        <v>1</v>
      </c>
      <c r="I1716" s="7">
        <v>7.702529815938618</v>
      </c>
    </row>
    <row r="1717" spans="1:9" ht="11.25">
      <c r="A1717" s="18">
        <v>36998</v>
      </c>
      <c r="B1717" s="6">
        <v>6</v>
      </c>
      <c r="C1717" s="3">
        <v>34</v>
      </c>
      <c r="D1717" s="3">
        <v>20</v>
      </c>
      <c r="E1717" s="3">
        <v>229</v>
      </c>
      <c r="F1717" s="7">
        <f t="shared" si="63"/>
        <v>0.2732696897374702</v>
      </c>
      <c r="G1717" s="3">
        <v>17</v>
      </c>
      <c r="H1717" s="3">
        <v>2</v>
      </c>
      <c r="I1717" s="7">
        <v>13.755496578138082</v>
      </c>
    </row>
    <row r="1718" spans="1:9" ht="11.25">
      <c r="A1718" s="18">
        <v>36998</v>
      </c>
      <c r="B1718" s="6">
        <v>6</v>
      </c>
      <c r="C1718" s="3">
        <v>34</v>
      </c>
      <c r="D1718" s="3">
        <v>40</v>
      </c>
      <c r="E1718" s="3">
        <v>377</v>
      </c>
      <c r="F1718" s="7">
        <f t="shared" si="63"/>
        <v>0.4498806682577566</v>
      </c>
      <c r="G1718" s="3">
        <v>17</v>
      </c>
      <c r="H1718" s="3">
        <v>2</v>
      </c>
      <c r="I1718" s="7">
        <v>19.068420850477327</v>
      </c>
    </row>
    <row r="1719" spans="1:9" ht="11.25">
      <c r="A1719" s="18">
        <v>36998</v>
      </c>
      <c r="B1719" s="6">
        <v>6</v>
      </c>
      <c r="C1719" s="3">
        <v>34</v>
      </c>
      <c r="D1719" s="3">
        <v>60</v>
      </c>
      <c r="E1719" s="3">
        <v>395</v>
      </c>
      <c r="F1719" s="7">
        <f t="shared" si="63"/>
        <v>0.4713603818615752</v>
      </c>
      <c r="G1719" s="3">
        <v>17</v>
      </c>
      <c r="H1719" s="3">
        <v>3</v>
      </c>
      <c r="I1719" s="7">
        <v>19.900041464558473</v>
      </c>
    </row>
    <row r="1720" spans="1:9" ht="11.25">
      <c r="A1720" s="18">
        <v>36998</v>
      </c>
      <c r="B1720" s="6">
        <v>6</v>
      </c>
      <c r="C1720" s="3">
        <v>34</v>
      </c>
      <c r="D1720" s="3">
        <v>100</v>
      </c>
      <c r="E1720" s="3">
        <v>348</v>
      </c>
      <c r="F1720" s="7">
        <f t="shared" si="63"/>
        <v>0.4152744630071599</v>
      </c>
      <c r="G1720" s="3">
        <v>17</v>
      </c>
      <c r="H1720" s="3">
        <v>3</v>
      </c>
      <c r="I1720" s="7">
        <v>17.728587638902148</v>
      </c>
    </row>
    <row r="1721" spans="1:9" ht="11.25">
      <c r="A1721" s="18">
        <v>36998</v>
      </c>
      <c r="B1721" s="6">
        <v>7</v>
      </c>
      <c r="C1721" s="3">
        <v>35</v>
      </c>
      <c r="D1721" s="3">
        <v>5</v>
      </c>
      <c r="E1721" s="3">
        <v>130</v>
      </c>
      <c r="F1721" s="7">
        <f aca="true" t="shared" si="64" ref="F1721:F1732">E1721/936</f>
        <v>0.1388888888888889</v>
      </c>
      <c r="G1721" s="3">
        <v>17</v>
      </c>
      <c r="H1721" s="3">
        <v>22</v>
      </c>
      <c r="I1721" s="7">
        <v>6.197360516898149</v>
      </c>
    </row>
    <row r="1722" spans="1:9" ht="11.25">
      <c r="A1722" s="18">
        <v>36998</v>
      </c>
      <c r="B1722" s="6">
        <v>7</v>
      </c>
      <c r="C1722" s="3">
        <v>35</v>
      </c>
      <c r="D1722" s="3">
        <v>10</v>
      </c>
      <c r="E1722" s="3">
        <v>225</v>
      </c>
      <c r="F1722" s="7">
        <f t="shared" si="64"/>
        <v>0.2403846153846154</v>
      </c>
      <c r="G1722" s="3">
        <v>17</v>
      </c>
      <c r="H1722" s="3">
        <v>23</v>
      </c>
      <c r="I1722" s="7">
        <v>12.321631568777734</v>
      </c>
    </row>
    <row r="1723" spans="1:9" ht="11.25">
      <c r="A1723" s="18">
        <v>36998</v>
      </c>
      <c r="B1723" s="6">
        <v>7</v>
      </c>
      <c r="C1723" s="3">
        <v>35</v>
      </c>
      <c r="D1723" s="3">
        <v>20</v>
      </c>
      <c r="E1723" s="3">
        <v>392</v>
      </c>
      <c r="F1723" s="7">
        <f t="shared" si="64"/>
        <v>0.4188034188034188</v>
      </c>
      <c r="G1723" s="3">
        <v>17</v>
      </c>
      <c r="H1723" s="3">
        <v>23</v>
      </c>
      <c r="I1723" s="7">
        <v>20.3360323560377</v>
      </c>
    </row>
    <row r="1724" spans="1:9" ht="11.25">
      <c r="A1724" s="18">
        <v>36998</v>
      </c>
      <c r="B1724" s="6">
        <v>7</v>
      </c>
      <c r="C1724" s="3">
        <v>35</v>
      </c>
      <c r="D1724" s="3">
        <v>40</v>
      </c>
      <c r="E1724" s="3">
        <v>525</v>
      </c>
      <c r="F1724" s="7">
        <f t="shared" si="64"/>
        <v>0.5608974358974359</v>
      </c>
      <c r="G1724" s="3">
        <v>17</v>
      </c>
      <c r="H1724" s="3">
        <v>23</v>
      </c>
      <c r="I1724" s="7">
        <v>16.78359473653846</v>
      </c>
    </row>
    <row r="1725" spans="1:9" ht="11.25">
      <c r="A1725" s="18">
        <v>36998</v>
      </c>
      <c r="B1725" s="6">
        <v>7</v>
      </c>
      <c r="C1725" s="3">
        <v>35</v>
      </c>
      <c r="D1725" s="3">
        <v>60</v>
      </c>
      <c r="E1725" s="3">
        <v>541</v>
      </c>
      <c r="F1725" s="7">
        <f t="shared" si="64"/>
        <v>0.5779914529914529</v>
      </c>
      <c r="G1725" s="3">
        <v>17</v>
      </c>
      <c r="H1725" s="3">
        <v>24</v>
      </c>
      <c r="I1725" s="7">
        <v>17.417687546794866</v>
      </c>
    </row>
    <row r="1726" spans="1:9" ht="11.25">
      <c r="A1726" s="18">
        <v>36998</v>
      </c>
      <c r="B1726" s="6">
        <v>7</v>
      </c>
      <c r="C1726" s="3">
        <v>35</v>
      </c>
      <c r="D1726" s="3">
        <v>100</v>
      </c>
      <c r="E1726" s="3">
        <v>554</v>
      </c>
      <c r="F1726" s="7">
        <f t="shared" si="64"/>
        <v>0.5918803418803419</v>
      </c>
      <c r="G1726" s="3">
        <v>17</v>
      </c>
      <c r="H1726" s="3">
        <v>24</v>
      </c>
      <c r="I1726" s="7">
        <v>17.9328879551282</v>
      </c>
    </row>
    <row r="1727" spans="1:9" ht="11.25">
      <c r="A1727" s="18">
        <v>36998</v>
      </c>
      <c r="B1727" s="6">
        <v>7</v>
      </c>
      <c r="C1727" s="3">
        <v>36</v>
      </c>
      <c r="D1727" s="3">
        <v>5</v>
      </c>
      <c r="E1727" s="3">
        <v>148</v>
      </c>
      <c r="F1727" s="7">
        <f t="shared" si="64"/>
        <v>0.1581196581196581</v>
      </c>
      <c r="G1727" s="3">
        <v>17</v>
      </c>
      <c r="H1727" s="3">
        <v>18</v>
      </c>
      <c r="I1727" s="7">
        <v>7.444905830150119</v>
      </c>
    </row>
    <row r="1728" spans="1:9" ht="11.25">
      <c r="A1728" s="18">
        <v>36998</v>
      </c>
      <c r="B1728" s="6">
        <v>7</v>
      </c>
      <c r="C1728" s="3">
        <v>36</v>
      </c>
      <c r="D1728" s="3">
        <v>10</v>
      </c>
      <c r="E1728" s="3">
        <v>258</v>
      </c>
      <c r="F1728" s="7">
        <f t="shared" si="64"/>
        <v>0.27564102564102566</v>
      </c>
      <c r="G1728" s="3">
        <v>17</v>
      </c>
      <c r="H1728" s="3">
        <v>19</v>
      </c>
      <c r="I1728" s="7">
        <v>14.183388253562626</v>
      </c>
    </row>
    <row r="1729" spans="1:9" ht="11.25">
      <c r="A1729" s="18">
        <v>36998</v>
      </c>
      <c r="B1729" s="6">
        <v>7</v>
      </c>
      <c r="C1729" s="3">
        <v>36</v>
      </c>
      <c r="D1729" s="3">
        <v>20</v>
      </c>
      <c r="E1729" s="3">
        <v>397</v>
      </c>
      <c r="F1729" s="7">
        <f t="shared" si="64"/>
        <v>0.42414529914529914</v>
      </c>
      <c r="G1729" s="3">
        <v>17</v>
      </c>
      <c r="H1729" s="3">
        <v>19</v>
      </c>
      <c r="I1729" s="7">
        <v>20.521904303702676</v>
      </c>
    </row>
    <row r="1730" spans="1:9" ht="11.25">
      <c r="A1730" s="18">
        <v>36998</v>
      </c>
      <c r="B1730" s="6">
        <v>7</v>
      </c>
      <c r="C1730" s="3">
        <v>36</v>
      </c>
      <c r="D1730" s="3">
        <v>40</v>
      </c>
      <c r="E1730" s="3">
        <v>518</v>
      </c>
      <c r="F1730" s="7">
        <f t="shared" si="64"/>
        <v>0.5534188034188035</v>
      </c>
      <c r="G1730" s="3">
        <v>17</v>
      </c>
      <c r="H1730" s="3">
        <v>20</v>
      </c>
      <c r="I1730" s="7">
        <v>16.50617913205128</v>
      </c>
    </row>
    <row r="1731" spans="1:9" ht="11.25">
      <c r="A1731" s="18">
        <v>36998</v>
      </c>
      <c r="B1731" s="6">
        <v>7</v>
      </c>
      <c r="C1731" s="3">
        <v>36</v>
      </c>
      <c r="D1731" s="3">
        <v>60</v>
      </c>
      <c r="E1731" s="3">
        <v>572</v>
      </c>
      <c r="F1731" s="7">
        <f t="shared" si="64"/>
        <v>0.6111111111111112</v>
      </c>
      <c r="G1731" s="3">
        <v>17</v>
      </c>
      <c r="H1731" s="3">
        <v>20</v>
      </c>
      <c r="I1731" s="7">
        <v>18.646242366666666</v>
      </c>
    </row>
    <row r="1732" spans="1:9" ht="11.25">
      <c r="A1732" s="18">
        <v>36998</v>
      </c>
      <c r="B1732" s="6">
        <v>7</v>
      </c>
      <c r="C1732" s="3">
        <v>36</v>
      </c>
      <c r="D1732" s="3">
        <v>100</v>
      </c>
      <c r="E1732" s="3">
        <v>589</v>
      </c>
      <c r="F1732" s="7">
        <f t="shared" si="64"/>
        <v>0.6292735042735043</v>
      </c>
      <c r="G1732" s="3">
        <v>17</v>
      </c>
      <c r="H1732" s="3">
        <v>21</v>
      </c>
      <c r="I1732" s="7">
        <v>19.319965977564102</v>
      </c>
    </row>
    <row r="1733" spans="1:9" ht="11.25">
      <c r="A1733" s="18">
        <v>37006</v>
      </c>
      <c r="B1733" s="6">
        <v>2</v>
      </c>
      <c r="C1733" s="3">
        <v>27</v>
      </c>
      <c r="D1733" s="3">
        <v>5</v>
      </c>
      <c r="E1733" s="3">
        <v>247</v>
      </c>
      <c r="F1733" s="7">
        <f aca="true" t="shared" si="65" ref="F1733:F1758">E1733/780</f>
        <v>0.31666666666666665</v>
      </c>
      <c r="G1733" s="3">
        <v>9</v>
      </c>
      <c r="H1733" s="3">
        <v>32</v>
      </c>
      <c r="I1733" s="7">
        <v>13.401071763587503</v>
      </c>
    </row>
    <row r="1734" spans="1:9" ht="11.25">
      <c r="A1734" s="18">
        <v>37006</v>
      </c>
      <c r="B1734" s="6">
        <v>2</v>
      </c>
      <c r="C1734" s="3">
        <v>27</v>
      </c>
      <c r="D1734" s="3">
        <v>10</v>
      </c>
      <c r="E1734" s="3">
        <v>364</v>
      </c>
      <c r="F1734" s="7">
        <f t="shared" si="65"/>
        <v>0.4666666666666667</v>
      </c>
      <c r="G1734" s="3">
        <v>9</v>
      </c>
      <c r="H1734" s="3">
        <v>33</v>
      </c>
      <c r="I1734" s="7">
        <v>17.3552364472</v>
      </c>
    </row>
    <row r="1735" spans="1:9" ht="11.25">
      <c r="A1735" s="18">
        <v>37006</v>
      </c>
      <c r="B1735" s="6">
        <v>2</v>
      </c>
      <c r="C1735" s="3">
        <v>27</v>
      </c>
      <c r="D1735" s="3">
        <v>20</v>
      </c>
      <c r="E1735" s="3">
        <v>441</v>
      </c>
      <c r="F1735" s="7">
        <f t="shared" si="65"/>
        <v>0.5653846153846154</v>
      </c>
      <c r="G1735" s="3">
        <v>9</v>
      </c>
      <c r="H1735" s="3">
        <v>34</v>
      </c>
      <c r="I1735" s="7">
        <v>14.216291108694888</v>
      </c>
    </row>
    <row r="1736" spans="1:9" ht="11.25">
      <c r="A1736" s="18">
        <v>37006</v>
      </c>
      <c r="B1736" s="6">
        <v>2</v>
      </c>
      <c r="C1736" s="3">
        <v>27</v>
      </c>
      <c r="D1736" s="3">
        <v>40</v>
      </c>
      <c r="E1736" s="3">
        <v>344</v>
      </c>
      <c r="F1736" s="7">
        <f t="shared" si="65"/>
        <v>0.441025641025641</v>
      </c>
      <c r="G1736" s="3">
        <v>9</v>
      </c>
      <c r="H1736" s="3">
        <v>34</v>
      </c>
      <c r="I1736" s="7">
        <v>16.389109636923074</v>
      </c>
    </row>
    <row r="1737" spans="1:9" ht="11.25">
      <c r="A1737" s="18">
        <v>37006</v>
      </c>
      <c r="B1737" s="6">
        <v>2</v>
      </c>
      <c r="C1737" s="3">
        <v>27</v>
      </c>
      <c r="D1737" s="3">
        <v>60</v>
      </c>
      <c r="E1737" s="3">
        <v>432</v>
      </c>
      <c r="F1737" s="7">
        <f t="shared" si="65"/>
        <v>0.5538461538461539</v>
      </c>
      <c r="G1737" s="3">
        <v>9</v>
      </c>
      <c r="H1737" s="3">
        <v>35</v>
      </c>
      <c r="I1737" s="7">
        <v>20.53926321846154</v>
      </c>
    </row>
    <row r="1738" spans="1:9" ht="11.25">
      <c r="A1738" s="18">
        <v>37006</v>
      </c>
      <c r="B1738" s="6">
        <v>2</v>
      </c>
      <c r="C1738" s="3">
        <v>27</v>
      </c>
      <c r="D1738" s="3">
        <v>100</v>
      </c>
      <c r="E1738" s="3">
        <v>482</v>
      </c>
      <c r="F1738" s="7">
        <f t="shared" si="65"/>
        <v>0.617948717948718</v>
      </c>
      <c r="G1738" s="3">
        <v>9</v>
      </c>
      <c r="H1738" s="3">
        <v>35</v>
      </c>
      <c r="I1738" s="7">
        <v>22.897305026153845</v>
      </c>
    </row>
    <row r="1739" spans="1:9" ht="11.25">
      <c r="A1739" s="18">
        <v>37006</v>
      </c>
      <c r="B1739" s="6">
        <v>2</v>
      </c>
      <c r="C1739" s="3">
        <v>28</v>
      </c>
      <c r="D1739" s="3">
        <v>5</v>
      </c>
      <c r="E1739" s="3">
        <v>197</v>
      </c>
      <c r="F1739" s="7">
        <f t="shared" si="65"/>
        <v>0.25256410256410255</v>
      </c>
      <c r="G1739" s="3">
        <v>9</v>
      </c>
      <c r="H1739" s="3">
        <v>38</v>
      </c>
      <c r="I1739" s="7">
        <v>9.418330046495727</v>
      </c>
    </row>
    <row r="1740" spans="1:9" ht="11.25">
      <c r="A1740" s="18">
        <v>37006</v>
      </c>
      <c r="B1740" s="6">
        <v>2</v>
      </c>
      <c r="C1740" s="3">
        <v>28</v>
      </c>
      <c r="D1740" s="3">
        <v>10</v>
      </c>
      <c r="E1740" s="3">
        <v>331</v>
      </c>
      <c r="F1740" s="7">
        <f t="shared" si="65"/>
        <v>0.42435897435897435</v>
      </c>
      <c r="G1740" s="3">
        <v>9</v>
      </c>
      <c r="H1740" s="3">
        <v>39</v>
      </c>
      <c r="I1740" s="7">
        <v>17.16821211529144</v>
      </c>
    </row>
    <row r="1741" spans="1:9" ht="11.25">
      <c r="A1741" s="18">
        <v>37006</v>
      </c>
      <c r="B1741" s="6">
        <v>2</v>
      </c>
      <c r="C1741" s="3">
        <v>28</v>
      </c>
      <c r="D1741" s="3">
        <v>20</v>
      </c>
      <c r="E1741" s="3">
        <v>429</v>
      </c>
      <c r="F1741" s="7">
        <f t="shared" si="65"/>
        <v>0.55</v>
      </c>
      <c r="G1741" s="3">
        <v>9</v>
      </c>
      <c r="H1741" s="3">
        <v>39</v>
      </c>
      <c r="I1741" s="7">
        <v>15.0691073497625</v>
      </c>
    </row>
    <row r="1742" spans="1:9" ht="11.25">
      <c r="A1742" s="18">
        <v>37006</v>
      </c>
      <c r="B1742" s="6">
        <v>2</v>
      </c>
      <c r="C1742" s="3">
        <v>28</v>
      </c>
      <c r="D1742" s="3">
        <v>40</v>
      </c>
      <c r="E1742" s="3">
        <v>465</v>
      </c>
      <c r="F1742" s="7">
        <f t="shared" si="65"/>
        <v>0.5961538461538461</v>
      </c>
      <c r="G1742" s="3">
        <v>9</v>
      </c>
      <c r="H1742" s="3">
        <v>40</v>
      </c>
      <c r="I1742" s="7">
        <v>22.09557081153846</v>
      </c>
    </row>
    <row r="1743" spans="1:9" ht="11.25">
      <c r="A1743" s="18">
        <v>37006</v>
      </c>
      <c r="B1743" s="6">
        <v>2</v>
      </c>
      <c r="C1743" s="3">
        <v>28</v>
      </c>
      <c r="D1743" s="3">
        <v>60</v>
      </c>
      <c r="E1743" s="3">
        <v>501</v>
      </c>
      <c r="F1743" s="7">
        <f t="shared" si="65"/>
        <v>0.6423076923076924</v>
      </c>
      <c r="G1743" s="3">
        <v>9</v>
      </c>
      <c r="H1743" s="3">
        <v>40</v>
      </c>
      <c r="I1743" s="7">
        <v>23.79336091307692</v>
      </c>
    </row>
    <row r="1744" spans="1:9" ht="11.25">
      <c r="A1744" s="18">
        <v>37006</v>
      </c>
      <c r="B1744" s="6">
        <v>2</v>
      </c>
      <c r="C1744" s="3">
        <v>28</v>
      </c>
      <c r="D1744" s="3">
        <v>100</v>
      </c>
      <c r="E1744" s="3">
        <v>481</v>
      </c>
      <c r="F1744" s="7">
        <f t="shared" si="65"/>
        <v>0.6166666666666667</v>
      </c>
      <c r="G1744" s="3">
        <v>9</v>
      </c>
      <c r="H1744" s="3">
        <v>41</v>
      </c>
      <c r="I1744" s="7">
        <v>22.850144189999998</v>
      </c>
    </row>
    <row r="1745" spans="1:9" ht="11.25">
      <c r="A1745" s="18">
        <v>37006</v>
      </c>
      <c r="B1745" s="6">
        <v>2</v>
      </c>
      <c r="C1745" s="3">
        <v>29</v>
      </c>
      <c r="D1745" s="3">
        <v>5</v>
      </c>
      <c r="E1745" s="3">
        <v>125</v>
      </c>
      <c r="F1745" s="7">
        <f t="shared" si="65"/>
        <v>0.16025641025641027</v>
      </c>
      <c r="G1745" s="3">
        <v>9</v>
      </c>
      <c r="H1745" s="3">
        <v>45</v>
      </c>
      <c r="I1745" s="7">
        <v>2.2152546188132995</v>
      </c>
    </row>
    <row r="1746" spans="1:9" ht="11.25">
      <c r="A1746" s="18">
        <v>37006</v>
      </c>
      <c r="B1746" s="6">
        <v>2</v>
      </c>
      <c r="C1746" s="3">
        <v>29</v>
      </c>
      <c r="D1746" s="3">
        <v>10</v>
      </c>
      <c r="E1746" s="3">
        <v>178</v>
      </c>
      <c r="F1746" s="7">
        <f t="shared" si="65"/>
        <v>0.2282051282051282</v>
      </c>
      <c r="G1746" s="3">
        <v>9</v>
      </c>
      <c r="H1746" s="3">
        <v>46</v>
      </c>
      <c r="I1746" s="7">
        <v>7.654552613064952</v>
      </c>
    </row>
    <row r="1747" spans="1:9" ht="11.25">
      <c r="A1747" s="18">
        <v>37006</v>
      </c>
      <c r="B1747" s="6">
        <v>2</v>
      </c>
      <c r="C1747" s="3">
        <v>29</v>
      </c>
      <c r="D1747" s="3">
        <v>20</v>
      </c>
      <c r="E1747" s="3">
        <v>310</v>
      </c>
      <c r="F1747" s="7">
        <f t="shared" si="65"/>
        <v>0.3974358974358974</v>
      </c>
      <c r="G1747" s="3">
        <v>9</v>
      </c>
      <c r="H1747" s="3">
        <v>46</v>
      </c>
      <c r="I1747" s="7">
        <v>16.637326340845473</v>
      </c>
    </row>
    <row r="1748" spans="1:9" ht="11.25">
      <c r="A1748" s="18">
        <v>37006</v>
      </c>
      <c r="B1748" s="6">
        <v>2</v>
      </c>
      <c r="C1748" s="3">
        <v>29</v>
      </c>
      <c r="D1748" s="3">
        <v>40</v>
      </c>
      <c r="E1748" s="3">
        <v>395</v>
      </c>
      <c r="F1748" s="7">
        <f t="shared" si="65"/>
        <v>0.5064102564102564</v>
      </c>
      <c r="G1748" s="3">
        <v>9</v>
      </c>
      <c r="H1748" s="3">
        <v>47</v>
      </c>
      <c r="I1748" s="7">
        <v>18.79431228076923</v>
      </c>
    </row>
    <row r="1749" spans="1:9" ht="11.25">
      <c r="A1749" s="18">
        <v>37006</v>
      </c>
      <c r="B1749" s="6">
        <v>2</v>
      </c>
      <c r="C1749" s="3">
        <v>29</v>
      </c>
      <c r="D1749" s="3">
        <v>60</v>
      </c>
      <c r="E1749" s="3">
        <v>390</v>
      </c>
      <c r="F1749" s="7">
        <f t="shared" si="65"/>
        <v>0.5</v>
      </c>
      <c r="G1749" s="3">
        <v>9</v>
      </c>
      <c r="H1749" s="3">
        <v>47</v>
      </c>
      <c r="I1749" s="7">
        <v>18.558508099999997</v>
      </c>
    </row>
    <row r="1750" spans="1:9" ht="11.25">
      <c r="A1750" s="18">
        <v>37006</v>
      </c>
      <c r="B1750" s="6">
        <v>2</v>
      </c>
      <c r="C1750" s="3">
        <v>29</v>
      </c>
      <c r="D1750" s="3">
        <v>100</v>
      </c>
      <c r="E1750" s="3">
        <v>478</v>
      </c>
      <c r="F1750" s="7">
        <f t="shared" si="65"/>
        <v>0.6128205128205129</v>
      </c>
      <c r="G1750" s="3">
        <v>9</v>
      </c>
      <c r="H1750" s="3">
        <v>48</v>
      </c>
      <c r="I1750" s="7">
        <v>22.70866168153846</v>
      </c>
    </row>
    <row r="1751" spans="1:9" ht="11.25">
      <c r="A1751" s="18">
        <v>37006</v>
      </c>
      <c r="B1751" s="6">
        <v>2</v>
      </c>
      <c r="C1751" s="3">
        <v>30</v>
      </c>
      <c r="D1751" s="3">
        <v>5</v>
      </c>
      <c r="E1751" s="3">
        <v>133</v>
      </c>
      <c r="F1751" s="7">
        <f t="shared" si="65"/>
        <v>0.17051282051282052</v>
      </c>
      <c r="G1751" s="3">
        <v>9</v>
      </c>
      <c r="H1751" s="3">
        <v>50</v>
      </c>
      <c r="I1751" s="7">
        <v>3.074908037804967</v>
      </c>
    </row>
    <row r="1752" spans="1:9" ht="11.25">
      <c r="A1752" s="18">
        <v>37006</v>
      </c>
      <c r="B1752" s="6">
        <v>2</v>
      </c>
      <c r="C1752" s="3">
        <v>30</v>
      </c>
      <c r="D1752" s="3">
        <v>10</v>
      </c>
      <c r="E1752" s="3">
        <v>211</v>
      </c>
      <c r="F1752" s="7">
        <f t="shared" si="65"/>
        <v>0.2705128205128205</v>
      </c>
      <c r="G1752" s="3">
        <v>9</v>
      </c>
      <c r="H1752" s="3">
        <v>51</v>
      </c>
      <c r="I1752" s="7">
        <v>10.637216687800084</v>
      </c>
    </row>
    <row r="1753" spans="1:9" ht="11.25">
      <c r="A1753" s="18">
        <v>37006</v>
      </c>
      <c r="B1753" s="6">
        <v>2</v>
      </c>
      <c r="C1753" s="3">
        <v>30</v>
      </c>
      <c r="D1753" s="3">
        <v>20</v>
      </c>
      <c r="E1753" s="3">
        <v>306</v>
      </c>
      <c r="F1753" s="7">
        <f t="shared" si="65"/>
        <v>0.3923076923076923</v>
      </c>
      <c r="G1753" s="3">
        <v>9</v>
      </c>
      <c r="H1753" s="3">
        <v>51</v>
      </c>
      <c r="I1753" s="7">
        <v>16.50249361354488</v>
      </c>
    </row>
    <row r="1754" spans="1:9" ht="11.25">
      <c r="A1754" s="18">
        <v>37006</v>
      </c>
      <c r="B1754" s="6">
        <v>2</v>
      </c>
      <c r="C1754" s="3">
        <v>30</v>
      </c>
      <c r="D1754" s="3">
        <v>40</v>
      </c>
      <c r="E1754" s="3">
        <v>372</v>
      </c>
      <c r="F1754" s="7">
        <f t="shared" si="65"/>
        <v>0.47692307692307695</v>
      </c>
      <c r="G1754" s="3">
        <v>9</v>
      </c>
      <c r="H1754" s="3">
        <v>52</v>
      </c>
      <c r="I1754" s="7">
        <v>17.709613049230768</v>
      </c>
    </row>
    <row r="1755" spans="1:9" ht="11.25">
      <c r="A1755" s="18">
        <v>37006</v>
      </c>
      <c r="B1755" s="6">
        <v>2</v>
      </c>
      <c r="C1755" s="3">
        <v>30</v>
      </c>
      <c r="D1755" s="3">
        <v>60</v>
      </c>
      <c r="E1755" s="3">
        <v>397</v>
      </c>
      <c r="F1755" s="7">
        <f t="shared" si="65"/>
        <v>0.5089743589743589</v>
      </c>
      <c r="G1755" s="3">
        <v>9</v>
      </c>
      <c r="H1755" s="3">
        <v>52</v>
      </c>
      <c r="I1755" s="7">
        <v>18.88863395307692</v>
      </c>
    </row>
    <row r="1756" spans="1:9" ht="11.25">
      <c r="A1756" s="18">
        <v>37006</v>
      </c>
      <c r="B1756" s="6">
        <v>2</v>
      </c>
      <c r="C1756" s="3">
        <v>30</v>
      </c>
      <c r="D1756" s="3">
        <v>100</v>
      </c>
      <c r="E1756" s="3">
        <v>372</v>
      </c>
      <c r="F1756" s="7">
        <f t="shared" si="65"/>
        <v>0.47692307692307695</v>
      </c>
      <c r="G1756" s="3">
        <v>9</v>
      </c>
      <c r="H1756" s="3">
        <v>53</v>
      </c>
      <c r="I1756" s="7">
        <v>17.709613049230768</v>
      </c>
    </row>
    <row r="1757" spans="1:9" ht="11.25">
      <c r="A1757" s="18">
        <v>37006</v>
      </c>
      <c r="B1757" s="6">
        <v>2</v>
      </c>
      <c r="C1757" s="3">
        <v>35</v>
      </c>
      <c r="D1757" s="3">
        <v>5</v>
      </c>
      <c r="E1757" s="3">
        <v>135</v>
      </c>
      <c r="F1757" s="7">
        <f t="shared" si="65"/>
        <v>0.17307692307692307</v>
      </c>
      <c r="G1757" s="3">
        <v>9</v>
      </c>
      <c r="H1757" s="3">
        <v>59</v>
      </c>
      <c r="I1757" s="7">
        <v>3.2880622092562293</v>
      </c>
    </row>
    <row r="1758" spans="1:9" ht="11.25">
      <c r="A1758" s="18">
        <v>37006</v>
      </c>
      <c r="B1758" s="6">
        <v>2</v>
      </c>
      <c r="C1758" s="3">
        <v>35</v>
      </c>
      <c r="D1758" s="3">
        <v>10</v>
      </c>
      <c r="E1758" s="3">
        <v>171</v>
      </c>
      <c r="F1758" s="7">
        <f t="shared" si="65"/>
        <v>0.21923076923076923</v>
      </c>
      <c r="G1758" s="3">
        <v>9</v>
      </c>
      <c r="H1758" s="3">
        <v>59</v>
      </c>
      <c r="I1758" s="7">
        <v>6.976207788628716</v>
      </c>
    </row>
    <row r="1759" spans="1:9" ht="11.25">
      <c r="A1759" s="18">
        <v>37006</v>
      </c>
      <c r="B1759" s="6">
        <v>6</v>
      </c>
      <c r="C1759" s="3">
        <v>25</v>
      </c>
      <c r="D1759" s="3">
        <v>5</v>
      </c>
      <c r="E1759" s="3">
        <v>184</v>
      </c>
      <c r="F1759" s="7">
        <f>E1759/838</f>
        <v>0.21957040572792363</v>
      </c>
      <c r="G1759" s="3">
        <v>10</v>
      </c>
      <c r="H1759" s="3">
        <v>14</v>
      </c>
      <c r="I1759" s="7">
        <v>11.456781166073329</v>
      </c>
    </row>
    <row r="1760" spans="1:9" ht="11.25">
      <c r="A1760" s="18">
        <v>37006</v>
      </c>
      <c r="B1760" s="6">
        <v>6</v>
      </c>
      <c r="C1760" s="3">
        <v>25</v>
      </c>
      <c r="D1760" s="3">
        <v>10</v>
      </c>
      <c r="E1760" s="3">
        <v>320</v>
      </c>
      <c r="F1760" s="7">
        <f>E1760/838</f>
        <v>0.3818615751789976</v>
      </c>
      <c r="G1760" s="3">
        <v>10</v>
      </c>
      <c r="H1760" s="3">
        <v>14</v>
      </c>
      <c r="I1760" s="7">
        <v>16.764381393481464</v>
      </c>
    </row>
    <row r="1761" spans="1:9" ht="11.25">
      <c r="A1761" s="18">
        <v>37006</v>
      </c>
      <c r="B1761" s="6">
        <v>6</v>
      </c>
      <c r="C1761" s="3">
        <v>25</v>
      </c>
      <c r="D1761" s="3">
        <v>20</v>
      </c>
      <c r="E1761" s="3">
        <v>425</v>
      </c>
      <c r="F1761" s="7">
        <f>E1761/838</f>
        <v>0.5071599045346062</v>
      </c>
      <c r="G1761" s="3">
        <v>10</v>
      </c>
      <c r="H1761" s="3">
        <v>15</v>
      </c>
      <c r="I1761" s="7">
        <v>17.509639887381017</v>
      </c>
    </row>
    <row r="1762" spans="1:9" ht="11.25">
      <c r="A1762" s="18">
        <v>37006</v>
      </c>
      <c r="B1762" s="6">
        <v>6</v>
      </c>
      <c r="C1762" s="3">
        <v>25</v>
      </c>
      <c r="D1762" s="3">
        <v>40</v>
      </c>
      <c r="E1762" s="3">
        <v>464</v>
      </c>
      <c r="F1762" s="7">
        <f>E1762/838</f>
        <v>0.5536992840095465</v>
      </c>
      <c r="G1762" s="3">
        <v>10</v>
      </c>
      <c r="H1762" s="3">
        <v>16</v>
      </c>
      <c r="I1762" s="7">
        <v>23.08792048520286</v>
      </c>
    </row>
    <row r="1763" spans="1:9" ht="11.25">
      <c r="A1763" s="18">
        <v>37006</v>
      </c>
      <c r="B1763" s="6">
        <v>6</v>
      </c>
      <c r="C1763" s="3">
        <v>25</v>
      </c>
      <c r="D1763" s="3">
        <v>60</v>
      </c>
      <c r="E1763" s="3">
        <v>517</v>
      </c>
      <c r="F1763" s="7">
        <f aca="true" t="shared" si="66" ref="F1763:F1800">E1763/838</f>
        <v>0.616945107398568</v>
      </c>
      <c r="G1763" s="3">
        <v>10</v>
      </c>
      <c r="H1763" s="3">
        <v>16</v>
      </c>
      <c r="I1763" s="7">
        <v>25.53658118221957</v>
      </c>
    </row>
    <row r="1764" spans="1:9" ht="11.25">
      <c r="A1764" s="18">
        <v>37006</v>
      </c>
      <c r="B1764" s="6">
        <v>6</v>
      </c>
      <c r="C1764" s="3">
        <v>25</v>
      </c>
      <c r="D1764" s="3">
        <v>100</v>
      </c>
      <c r="E1764" s="3">
        <v>514</v>
      </c>
      <c r="F1764" s="7">
        <f aca="true" t="shared" si="67" ref="F1764:F1770">E1764/838</f>
        <v>0.6133651551312649</v>
      </c>
      <c r="G1764" s="3">
        <v>10</v>
      </c>
      <c r="H1764" s="3">
        <v>17</v>
      </c>
      <c r="I1764" s="7">
        <v>25.39797774653938</v>
      </c>
    </row>
    <row r="1765" spans="1:9" ht="11.25">
      <c r="A1765" s="18">
        <v>37006</v>
      </c>
      <c r="B1765" s="6">
        <v>6</v>
      </c>
      <c r="C1765" s="3">
        <v>26</v>
      </c>
      <c r="D1765" s="3">
        <v>5</v>
      </c>
      <c r="E1765" s="3">
        <v>182</v>
      </c>
      <c r="F1765" s="7">
        <f t="shared" si="67"/>
        <v>0.2171837708830549</v>
      </c>
      <c r="G1765" s="3">
        <v>10</v>
      </c>
      <c r="H1765" s="3">
        <v>20</v>
      </c>
      <c r="I1765" s="7">
        <v>11.342162490598708</v>
      </c>
    </row>
    <row r="1766" spans="1:9" ht="11.25">
      <c r="A1766" s="18">
        <v>37006</v>
      </c>
      <c r="B1766" s="6">
        <v>6</v>
      </c>
      <c r="C1766" s="3">
        <v>26</v>
      </c>
      <c r="D1766" s="3">
        <v>10</v>
      </c>
      <c r="E1766" s="3">
        <v>335</v>
      </c>
      <c r="F1766" s="7">
        <f t="shared" si="67"/>
        <v>0.3997613365155131</v>
      </c>
      <c r="G1766" s="3">
        <v>10</v>
      </c>
      <c r="H1766" s="3">
        <v>20</v>
      </c>
      <c r="I1766" s="7">
        <v>17.049701011406285</v>
      </c>
    </row>
    <row r="1767" spans="1:9" ht="11.25">
      <c r="A1767" s="18">
        <v>37006</v>
      </c>
      <c r="B1767" s="6">
        <v>6</v>
      </c>
      <c r="C1767" s="3">
        <v>26</v>
      </c>
      <c r="D1767" s="3">
        <v>20</v>
      </c>
      <c r="E1767" s="3">
        <v>438</v>
      </c>
      <c r="F1767" s="7">
        <f t="shared" si="67"/>
        <v>0.522673031026253</v>
      </c>
      <c r="G1767" s="3">
        <v>10</v>
      </c>
      <c r="H1767" s="3">
        <v>20</v>
      </c>
      <c r="I1767" s="7">
        <v>17.39867871386014</v>
      </c>
    </row>
    <row r="1768" spans="1:9" ht="11.25">
      <c r="A1768" s="18">
        <v>37006</v>
      </c>
      <c r="B1768" s="6">
        <v>6</v>
      </c>
      <c r="C1768" s="3">
        <v>26</v>
      </c>
      <c r="D1768" s="3">
        <v>40</v>
      </c>
      <c r="E1768" s="3">
        <v>487</v>
      </c>
      <c r="F1768" s="7">
        <f t="shared" si="67"/>
        <v>0.581145584725537</v>
      </c>
      <c r="G1768" s="3">
        <v>10</v>
      </c>
      <c r="H1768" s="3">
        <v>22</v>
      </c>
      <c r="I1768" s="7">
        <v>24.15054682541766</v>
      </c>
    </row>
    <row r="1769" spans="1:9" ht="11.25">
      <c r="A1769" s="18">
        <v>37006</v>
      </c>
      <c r="B1769" s="6">
        <v>6</v>
      </c>
      <c r="C1769" s="3">
        <v>26</v>
      </c>
      <c r="D1769" s="3">
        <v>60</v>
      </c>
      <c r="E1769" s="3">
        <v>436</v>
      </c>
      <c r="F1769" s="7">
        <f t="shared" si="67"/>
        <v>0.5202863961813843</v>
      </c>
      <c r="G1769" s="3">
        <v>10</v>
      </c>
      <c r="H1769" s="3">
        <v>22</v>
      </c>
      <c r="I1769" s="7">
        <v>21.794288418854418</v>
      </c>
    </row>
    <row r="1770" spans="1:9" ht="11.25">
      <c r="A1770" s="18">
        <v>37006</v>
      </c>
      <c r="B1770" s="6">
        <v>6</v>
      </c>
      <c r="C1770" s="3">
        <v>26</v>
      </c>
      <c r="D1770" s="3">
        <v>100</v>
      </c>
      <c r="E1770" s="3">
        <v>413</v>
      </c>
      <c r="F1770" s="7">
        <f t="shared" si="67"/>
        <v>0.4928400954653938</v>
      </c>
      <c r="G1770" s="3">
        <v>10</v>
      </c>
      <c r="H1770" s="3">
        <v>23</v>
      </c>
      <c r="I1770" s="7">
        <v>20.73166207863962</v>
      </c>
    </row>
    <row r="1771" spans="1:9" ht="11.25">
      <c r="A1771" s="18">
        <v>37006</v>
      </c>
      <c r="B1771" s="6">
        <v>2</v>
      </c>
      <c r="C1771" s="3">
        <v>28</v>
      </c>
      <c r="D1771" s="3">
        <v>5</v>
      </c>
      <c r="E1771" s="3">
        <v>207</v>
      </c>
      <c r="F1771" s="7">
        <f aca="true" t="shared" si="68" ref="F1771:F1776">E1771/780</f>
        <v>0.2653846153846154</v>
      </c>
      <c r="G1771" s="3">
        <v>10</v>
      </c>
      <c r="H1771" s="3">
        <v>54</v>
      </c>
      <c r="I1771" s="7">
        <v>10.29647543792728</v>
      </c>
    </row>
    <row r="1772" spans="1:9" ht="11.25">
      <c r="A1772" s="18">
        <v>37006</v>
      </c>
      <c r="B1772" s="6">
        <v>2</v>
      </c>
      <c r="C1772" s="3">
        <v>28</v>
      </c>
      <c r="D1772" s="3">
        <v>10</v>
      </c>
      <c r="E1772" s="3">
        <v>332</v>
      </c>
      <c r="F1772" s="7">
        <f t="shared" si="68"/>
        <v>0.4256410256410256</v>
      </c>
      <c r="G1772" s="3">
        <v>10</v>
      </c>
      <c r="H1772" s="3">
        <v>55</v>
      </c>
      <c r="I1772" s="7">
        <v>17.18581857976914</v>
      </c>
    </row>
    <row r="1773" spans="1:9" ht="11.25">
      <c r="A1773" s="18">
        <v>37006</v>
      </c>
      <c r="B1773" s="6">
        <v>2</v>
      </c>
      <c r="C1773" s="3">
        <v>28</v>
      </c>
      <c r="D1773" s="3">
        <v>20</v>
      </c>
      <c r="E1773" s="3">
        <v>427</v>
      </c>
      <c r="F1773" s="7">
        <f t="shared" si="68"/>
        <v>0.5474358974358975</v>
      </c>
      <c r="G1773" s="3">
        <v>10</v>
      </c>
      <c r="H1773" s="3">
        <v>55</v>
      </c>
      <c r="I1773" s="7">
        <v>15.197396661937407</v>
      </c>
    </row>
    <row r="1774" spans="1:9" ht="11.25">
      <c r="A1774" s="18">
        <v>37006</v>
      </c>
      <c r="B1774" s="6">
        <v>2</v>
      </c>
      <c r="C1774" s="3">
        <v>28</v>
      </c>
      <c r="D1774" s="3">
        <v>40</v>
      </c>
      <c r="E1774" s="3">
        <v>470</v>
      </c>
      <c r="F1774" s="7">
        <f t="shared" si="68"/>
        <v>0.6025641025641025</v>
      </c>
      <c r="G1774" s="3">
        <v>10</v>
      </c>
      <c r="H1774" s="3">
        <v>58</v>
      </c>
      <c r="I1774" s="7">
        <v>22.331374992307687</v>
      </c>
    </row>
    <row r="1775" spans="1:9" ht="11.25">
      <c r="A1775" s="18">
        <v>37006</v>
      </c>
      <c r="B1775" s="6">
        <v>2</v>
      </c>
      <c r="C1775" s="3">
        <v>28</v>
      </c>
      <c r="D1775" s="3">
        <v>60</v>
      </c>
      <c r="E1775" s="3">
        <v>501</v>
      </c>
      <c r="F1775" s="7">
        <f t="shared" si="68"/>
        <v>0.6423076923076924</v>
      </c>
      <c r="G1775" s="3">
        <v>10</v>
      </c>
      <c r="H1775" s="3">
        <v>57</v>
      </c>
      <c r="I1775" s="7">
        <v>23.79336091307692</v>
      </c>
    </row>
    <row r="1776" spans="1:9" ht="11.25">
      <c r="A1776" s="18">
        <v>37006</v>
      </c>
      <c r="B1776" s="6">
        <v>2</v>
      </c>
      <c r="C1776" s="3">
        <v>28</v>
      </c>
      <c r="D1776" s="3">
        <v>100</v>
      </c>
      <c r="E1776" s="3">
        <v>461</v>
      </c>
      <c r="F1776" s="7">
        <f t="shared" si="68"/>
        <v>0.591025641025641</v>
      </c>
      <c r="G1776" s="3">
        <v>10</v>
      </c>
      <c r="H1776" s="3">
        <v>58</v>
      </c>
      <c r="I1776" s="7">
        <v>21.906927466923076</v>
      </c>
    </row>
    <row r="1777" spans="1:9" ht="11.25">
      <c r="A1777" s="18">
        <v>37006</v>
      </c>
      <c r="B1777" s="6">
        <v>6</v>
      </c>
      <c r="C1777" s="3">
        <v>31</v>
      </c>
      <c r="D1777" s="3">
        <v>5</v>
      </c>
      <c r="E1777" s="3">
        <v>149</v>
      </c>
      <c r="F1777" s="7">
        <f t="shared" si="66"/>
        <v>0.17780429594272076</v>
      </c>
      <c r="G1777" s="3">
        <v>10</v>
      </c>
      <c r="H1777" s="3">
        <v>53</v>
      </c>
      <c r="I1777" s="7">
        <v>9.297934710297273</v>
      </c>
    </row>
    <row r="1778" spans="1:9" ht="11.25">
      <c r="A1778" s="18">
        <v>37006</v>
      </c>
      <c r="B1778" s="6">
        <v>6</v>
      </c>
      <c r="C1778" s="3">
        <v>31</v>
      </c>
      <c r="D1778" s="3">
        <v>10</v>
      </c>
      <c r="E1778" s="3">
        <v>135</v>
      </c>
      <c r="F1778" s="7">
        <f t="shared" si="66"/>
        <v>0.1610978520286396</v>
      </c>
      <c r="G1778" s="3">
        <v>10</v>
      </c>
      <c r="H1778" s="3">
        <v>54</v>
      </c>
      <c r="I1778" s="7">
        <v>8.343511738731836</v>
      </c>
    </row>
    <row r="1779" spans="1:9" ht="11.25">
      <c r="A1779" s="18">
        <v>37006</v>
      </c>
      <c r="B1779" s="6">
        <v>6</v>
      </c>
      <c r="C1779" s="3">
        <v>31</v>
      </c>
      <c r="D1779" s="3">
        <v>20</v>
      </c>
      <c r="E1779" s="3">
        <v>243</v>
      </c>
      <c r="F1779" s="7">
        <f t="shared" si="66"/>
        <v>0.28997613365155134</v>
      </c>
      <c r="G1779" s="3">
        <v>10</v>
      </c>
      <c r="H1779" s="3">
        <v>55</v>
      </c>
      <c r="I1779" s="7">
        <v>14.361220260316925</v>
      </c>
    </row>
    <row r="1780" spans="1:9" ht="11.25">
      <c r="A1780" s="18">
        <v>37006</v>
      </c>
      <c r="B1780" s="6">
        <v>6</v>
      </c>
      <c r="C1780" s="3">
        <v>31</v>
      </c>
      <c r="D1780" s="3">
        <v>40</v>
      </c>
      <c r="E1780" s="3">
        <v>347</v>
      </c>
      <c r="F1780" s="7">
        <f t="shared" si="66"/>
        <v>0.41408114558472553</v>
      </c>
      <c r="G1780" s="3">
        <v>10</v>
      </c>
      <c r="H1780" s="3">
        <v>55</v>
      </c>
      <c r="I1780" s="7">
        <v>17.682386493675416</v>
      </c>
    </row>
    <row r="1781" spans="1:9" ht="11.25">
      <c r="A1781" s="18">
        <v>37006</v>
      </c>
      <c r="B1781" s="6">
        <v>6</v>
      </c>
      <c r="C1781" s="3">
        <v>31</v>
      </c>
      <c r="D1781" s="3">
        <v>60</v>
      </c>
      <c r="E1781" s="3">
        <v>398</v>
      </c>
      <c r="F1781" s="7">
        <f t="shared" si="66"/>
        <v>0.47494033412887826</v>
      </c>
      <c r="G1781" s="3">
        <v>10</v>
      </c>
      <c r="H1781" s="3">
        <v>56</v>
      </c>
      <c r="I1781" s="7">
        <v>20.038644900238662</v>
      </c>
    </row>
    <row r="1782" spans="1:9" ht="11.25">
      <c r="A1782" s="18">
        <v>37006</v>
      </c>
      <c r="B1782" s="6">
        <v>6</v>
      </c>
      <c r="C1782" s="3">
        <v>31</v>
      </c>
      <c r="D1782" s="3">
        <v>100</v>
      </c>
      <c r="E1782" s="3">
        <v>444</v>
      </c>
      <c r="F1782" s="7">
        <f t="shared" si="66"/>
        <v>0.5298329355608592</v>
      </c>
      <c r="G1782" s="3">
        <v>10</v>
      </c>
      <c r="H1782" s="3">
        <v>57</v>
      </c>
      <c r="I1782" s="7">
        <v>22.16389758066826</v>
      </c>
    </row>
    <row r="1783" spans="1:9" ht="11.25">
      <c r="A1783" s="18">
        <v>37006</v>
      </c>
      <c r="B1783" s="6">
        <v>6</v>
      </c>
      <c r="C1783" s="3">
        <v>32</v>
      </c>
      <c r="D1783" s="3">
        <v>5</v>
      </c>
      <c r="E1783" s="3">
        <v>73</v>
      </c>
      <c r="F1783" s="7">
        <f>E1783/838</f>
        <v>0.08711217183770883</v>
      </c>
      <c r="G1783" s="3">
        <v>10</v>
      </c>
      <c r="H1783" s="3">
        <v>30</v>
      </c>
      <c r="I1783" s="7">
        <v>3.49251431921953</v>
      </c>
    </row>
    <row r="1784" spans="1:9" ht="11.25">
      <c r="A1784" s="18">
        <v>37006</v>
      </c>
      <c r="B1784" s="6">
        <v>6</v>
      </c>
      <c r="C1784" s="3">
        <v>32</v>
      </c>
      <c r="D1784" s="3">
        <v>10</v>
      </c>
      <c r="E1784" s="3">
        <v>150</v>
      </c>
      <c r="F1784" s="7">
        <f t="shared" si="66"/>
        <v>0.17899761336515513</v>
      </c>
      <c r="G1784" s="3">
        <v>10</v>
      </c>
      <c r="H1784" s="3">
        <v>31</v>
      </c>
      <c r="I1784" s="7">
        <v>9.36412051170818</v>
      </c>
    </row>
    <row r="1785" spans="1:9" ht="11.25">
      <c r="A1785" s="18">
        <v>37006</v>
      </c>
      <c r="B1785" s="6">
        <v>6</v>
      </c>
      <c r="C1785" s="3">
        <v>32</v>
      </c>
      <c r="D1785" s="3">
        <v>20</v>
      </c>
      <c r="E1785" s="3">
        <v>267</v>
      </c>
      <c r="F1785" s="7">
        <f t="shared" si="66"/>
        <v>0.31861575178997614</v>
      </c>
      <c r="G1785" s="3">
        <v>10</v>
      </c>
      <c r="H1785" s="3">
        <v>31</v>
      </c>
      <c r="I1785" s="7">
        <v>15.278777821893813</v>
      </c>
    </row>
    <row r="1786" spans="1:9" ht="11.25">
      <c r="A1786" s="18">
        <v>37006</v>
      </c>
      <c r="B1786" s="6">
        <v>6</v>
      </c>
      <c r="C1786" s="3">
        <v>32</v>
      </c>
      <c r="D1786" s="3">
        <v>40</v>
      </c>
      <c r="E1786" s="3">
        <v>383</v>
      </c>
      <c r="F1786" s="7">
        <f t="shared" si="66"/>
        <v>0.45704057279236276</v>
      </c>
      <c r="G1786" s="3">
        <v>10</v>
      </c>
      <c r="H1786" s="3">
        <v>32</v>
      </c>
      <c r="I1786" s="7">
        <v>19.345627721837708</v>
      </c>
    </row>
    <row r="1787" spans="1:9" ht="11.25">
      <c r="A1787" s="18">
        <v>37006</v>
      </c>
      <c r="B1787" s="6">
        <v>6</v>
      </c>
      <c r="C1787" s="3">
        <v>32</v>
      </c>
      <c r="D1787" s="3">
        <v>60</v>
      </c>
      <c r="E1787" s="3">
        <v>442</v>
      </c>
      <c r="F1787" s="7">
        <f t="shared" si="66"/>
        <v>0.5274463007159904</v>
      </c>
      <c r="G1787" s="3">
        <v>10</v>
      </c>
      <c r="H1787" s="3">
        <v>32</v>
      </c>
      <c r="I1787" s="7">
        <v>22.071495290214795</v>
      </c>
    </row>
    <row r="1788" spans="1:9" ht="11.25">
      <c r="A1788" s="18">
        <v>37006</v>
      </c>
      <c r="B1788" s="6">
        <v>6</v>
      </c>
      <c r="C1788" s="3">
        <v>32</v>
      </c>
      <c r="D1788" s="3">
        <v>100</v>
      </c>
      <c r="E1788" s="3">
        <v>574</v>
      </c>
      <c r="F1788" s="7">
        <f t="shared" si="66"/>
        <v>0.684964200477327</v>
      </c>
      <c r="G1788" s="3">
        <v>10</v>
      </c>
      <c r="H1788" s="3">
        <v>33</v>
      </c>
      <c r="I1788" s="7">
        <v>28.170046460143197</v>
      </c>
    </row>
    <row r="1789" spans="1:9" ht="11.25">
      <c r="A1789" s="18">
        <v>37006</v>
      </c>
      <c r="B1789" s="6">
        <v>6</v>
      </c>
      <c r="C1789" s="3">
        <v>33</v>
      </c>
      <c r="D1789" s="3">
        <v>5</v>
      </c>
      <c r="E1789" s="3">
        <v>84</v>
      </c>
      <c r="F1789" s="7">
        <f t="shared" si="66"/>
        <v>0.10023866348448687</v>
      </c>
      <c r="G1789" s="3">
        <v>10</v>
      </c>
      <c r="H1789" s="3">
        <v>36</v>
      </c>
      <c r="I1789" s="7">
        <v>4.427498974413451</v>
      </c>
    </row>
    <row r="1790" spans="1:9" ht="11.25">
      <c r="A1790" s="18">
        <v>37006</v>
      </c>
      <c r="B1790" s="6">
        <v>6</v>
      </c>
      <c r="C1790" s="3">
        <v>33</v>
      </c>
      <c r="D1790" s="3">
        <v>10</v>
      </c>
      <c r="E1790" s="3">
        <v>126</v>
      </c>
      <c r="F1790" s="7">
        <f t="shared" si="66"/>
        <v>0.15035799522673032</v>
      </c>
      <c r="G1790" s="3">
        <v>10</v>
      </c>
      <c r="H1790" s="3">
        <v>37</v>
      </c>
      <c r="I1790" s="7">
        <v>7.702529815938618</v>
      </c>
    </row>
    <row r="1791" spans="1:9" ht="11.25">
      <c r="A1791" s="18">
        <v>37006</v>
      </c>
      <c r="B1791" s="6">
        <v>6</v>
      </c>
      <c r="C1791" s="3">
        <v>33</v>
      </c>
      <c r="D1791" s="3">
        <v>20</v>
      </c>
      <c r="E1791" s="3">
        <v>217</v>
      </c>
      <c r="F1791" s="7">
        <f t="shared" si="66"/>
        <v>0.25894988066825775</v>
      </c>
      <c r="G1791" s="3">
        <v>10</v>
      </c>
      <c r="H1791" s="3">
        <v>38</v>
      </c>
      <c r="I1791" s="7">
        <v>13.194969676434397</v>
      </c>
    </row>
    <row r="1792" spans="1:9" ht="11.25">
      <c r="A1792" s="18">
        <v>37006</v>
      </c>
      <c r="B1792" s="6">
        <v>6</v>
      </c>
      <c r="C1792" s="3">
        <v>33</v>
      </c>
      <c r="D1792" s="3">
        <v>40</v>
      </c>
      <c r="E1792" s="3">
        <v>353</v>
      </c>
      <c r="F1792" s="7">
        <f t="shared" si="66"/>
        <v>0.4212410501193317</v>
      </c>
      <c r="G1792" s="3">
        <v>10</v>
      </c>
      <c r="H1792" s="3">
        <v>38</v>
      </c>
      <c r="I1792" s="7">
        <v>17.9595933650358</v>
      </c>
    </row>
    <row r="1793" spans="1:9" ht="11.25">
      <c r="A1793" s="18">
        <v>37006</v>
      </c>
      <c r="B1793" s="6">
        <v>6</v>
      </c>
      <c r="C1793" s="3">
        <v>33</v>
      </c>
      <c r="D1793" s="3">
        <v>60</v>
      </c>
      <c r="E1793" s="3">
        <v>448</v>
      </c>
      <c r="F1793" s="7">
        <f t="shared" si="66"/>
        <v>0.5346062052505967</v>
      </c>
      <c r="G1793" s="3">
        <v>10</v>
      </c>
      <c r="H1793" s="3">
        <v>39</v>
      </c>
      <c r="I1793" s="7">
        <v>22.34870216157518</v>
      </c>
    </row>
    <row r="1794" spans="1:9" ht="11.25">
      <c r="A1794" s="18">
        <v>37006</v>
      </c>
      <c r="B1794" s="6">
        <v>6</v>
      </c>
      <c r="C1794" s="3">
        <v>33</v>
      </c>
      <c r="D1794" s="3">
        <v>100</v>
      </c>
      <c r="E1794" s="3">
        <v>536</v>
      </c>
      <c r="F1794" s="7">
        <f t="shared" si="66"/>
        <v>0.639618138424821</v>
      </c>
      <c r="G1794" s="3">
        <v>10</v>
      </c>
      <c r="H1794" s="3">
        <v>39</v>
      </c>
      <c r="I1794" s="7">
        <v>26.414402941527445</v>
      </c>
    </row>
    <row r="1795" spans="1:9" ht="11.25">
      <c r="A1795" s="18">
        <v>37006</v>
      </c>
      <c r="B1795" s="6">
        <v>6</v>
      </c>
      <c r="C1795" s="3">
        <v>34</v>
      </c>
      <c r="D1795" s="3">
        <v>5</v>
      </c>
      <c r="E1795" s="3">
        <v>89</v>
      </c>
      <c r="F1795" s="7">
        <f t="shared" si="66"/>
        <v>0.10620525059665871</v>
      </c>
      <c r="G1795" s="3">
        <v>10</v>
      </c>
      <c r="H1795" s="3">
        <v>44</v>
      </c>
      <c r="I1795" s="7">
        <v>4.84189323690626</v>
      </c>
    </row>
    <row r="1796" spans="1:9" ht="11.25">
      <c r="A1796" s="18">
        <v>37006</v>
      </c>
      <c r="B1796" s="6">
        <v>6</v>
      </c>
      <c r="C1796" s="3">
        <v>34</v>
      </c>
      <c r="D1796" s="3">
        <v>10</v>
      </c>
      <c r="E1796" s="3">
        <v>97</v>
      </c>
      <c r="F1796" s="7">
        <f t="shared" si="66"/>
        <v>0.11575178997613365</v>
      </c>
      <c r="G1796" s="3">
        <v>10</v>
      </c>
      <c r="H1796" s="3">
        <v>45</v>
      </c>
      <c r="I1796" s="7">
        <v>5.491145665520817</v>
      </c>
    </row>
    <row r="1797" spans="1:9" ht="11.25">
      <c r="A1797" s="18">
        <v>37006</v>
      </c>
      <c r="B1797" s="6">
        <v>6</v>
      </c>
      <c r="C1797" s="3">
        <v>34</v>
      </c>
      <c r="D1797" s="3">
        <v>20</v>
      </c>
      <c r="E1797" s="3">
        <v>171</v>
      </c>
      <c r="F1797" s="7">
        <f t="shared" si="66"/>
        <v>0.20405727923627684</v>
      </c>
      <c r="G1797" s="3">
        <v>10</v>
      </c>
      <c r="H1797" s="3">
        <v>45</v>
      </c>
      <c r="I1797" s="7">
        <v>10.692814487349123</v>
      </c>
    </row>
    <row r="1798" spans="1:9" ht="11.25">
      <c r="A1798" s="18">
        <v>37006</v>
      </c>
      <c r="B1798" s="6">
        <v>6</v>
      </c>
      <c r="C1798" s="3">
        <v>34</v>
      </c>
      <c r="D1798" s="3">
        <v>40</v>
      </c>
      <c r="E1798" s="3">
        <v>316</v>
      </c>
      <c r="F1798" s="7">
        <f t="shared" si="66"/>
        <v>0.37708830548926014</v>
      </c>
      <c r="G1798" s="3">
        <v>10</v>
      </c>
      <c r="H1798" s="3">
        <v>46</v>
      </c>
      <c r="I1798" s="7">
        <v>16.250150991646777</v>
      </c>
    </row>
    <row r="1799" spans="1:9" ht="11.25">
      <c r="A1799" s="18">
        <v>37006</v>
      </c>
      <c r="B1799" s="6">
        <v>6</v>
      </c>
      <c r="C1799" s="3">
        <v>34</v>
      </c>
      <c r="D1799" s="3">
        <v>60</v>
      </c>
      <c r="E1799" s="3">
        <v>387</v>
      </c>
      <c r="F1799" s="7">
        <f t="shared" si="66"/>
        <v>0.4618138424821002</v>
      </c>
      <c r="G1799" s="3">
        <v>10</v>
      </c>
      <c r="H1799" s="3">
        <v>46</v>
      </c>
      <c r="I1799" s="7">
        <v>19.530432302744632</v>
      </c>
    </row>
    <row r="1800" spans="1:9" ht="11.25">
      <c r="A1800" s="18">
        <v>37006</v>
      </c>
      <c r="B1800" s="6">
        <v>6</v>
      </c>
      <c r="C1800" s="3">
        <v>34</v>
      </c>
      <c r="D1800" s="3">
        <v>100</v>
      </c>
      <c r="E1800" s="3">
        <v>339</v>
      </c>
      <c r="F1800" s="7">
        <f t="shared" si="66"/>
        <v>0.4045346062052506</v>
      </c>
      <c r="G1800" s="3">
        <v>10</v>
      </c>
      <c r="H1800" s="3">
        <v>48</v>
      </c>
      <c r="I1800" s="7">
        <v>17.312777331861575</v>
      </c>
    </row>
    <row r="1801" spans="1:9" ht="11.25">
      <c r="A1801" s="18">
        <v>37006</v>
      </c>
      <c r="B1801" s="6">
        <v>2</v>
      </c>
      <c r="C1801" s="3">
        <v>35</v>
      </c>
      <c r="D1801" s="3">
        <v>20</v>
      </c>
      <c r="E1801" s="3">
        <v>259</v>
      </c>
      <c r="F1801" s="7">
        <f aca="true" t="shared" si="69" ref="F1801:F1810">E1801/780</f>
        <v>0.33205128205128204</v>
      </c>
      <c r="G1801" s="3">
        <v>10</v>
      </c>
      <c r="H1801" s="3">
        <v>0</v>
      </c>
      <c r="I1801" s="7">
        <v>14.187759645009827</v>
      </c>
    </row>
    <row r="1802" spans="1:9" ht="11.25">
      <c r="A1802" s="18">
        <v>37006</v>
      </c>
      <c r="B1802" s="6">
        <v>2</v>
      </c>
      <c r="C1802" s="3">
        <v>35</v>
      </c>
      <c r="D1802" s="3">
        <v>40</v>
      </c>
      <c r="E1802" s="3">
        <v>387</v>
      </c>
      <c r="F1802" s="7">
        <f t="shared" si="69"/>
        <v>0.49615384615384617</v>
      </c>
      <c r="G1802" s="3">
        <v>10</v>
      </c>
      <c r="H1802" s="3">
        <v>0</v>
      </c>
      <c r="I1802" s="7">
        <v>18.41702559153846</v>
      </c>
    </row>
    <row r="1803" spans="1:9" ht="11.25">
      <c r="A1803" s="18">
        <v>37006</v>
      </c>
      <c r="B1803" s="6">
        <v>2</v>
      </c>
      <c r="C1803" s="3">
        <v>35</v>
      </c>
      <c r="D1803" s="3">
        <v>60</v>
      </c>
      <c r="E1803" s="3">
        <v>417</v>
      </c>
      <c r="F1803" s="7">
        <f t="shared" si="69"/>
        <v>0.5346153846153846</v>
      </c>
      <c r="G1803" s="3">
        <v>10</v>
      </c>
      <c r="H1803" s="3">
        <v>1</v>
      </c>
      <c r="I1803" s="7">
        <v>19.831850676153845</v>
      </c>
    </row>
    <row r="1804" spans="1:9" ht="11.25">
      <c r="A1804" s="18">
        <v>37006</v>
      </c>
      <c r="B1804" s="6">
        <v>2</v>
      </c>
      <c r="C1804" s="3">
        <v>35</v>
      </c>
      <c r="D1804" s="3">
        <v>100</v>
      </c>
      <c r="E1804" s="3">
        <v>432</v>
      </c>
      <c r="F1804" s="7">
        <f t="shared" si="69"/>
        <v>0.5538461538461539</v>
      </c>
      <c r="G1804" s="3">
        <v>10</v>
      </c>
      <c r="H1804" s="3">
        <v>2</v>
      </c>
      <c r="I1804" s="7">
        <v>20.53926321846154</v>
      </c>
    </row>
    <row r="1805" spans="1:9" ht="11.25">
      <c r="A1805" s="18">
        <v>37006</v>
      </c>
      <c r="B1805" s="6">
        <v>2</v>
      </c>
      <c r="C1805" s="3">
        <v>36</v>
      </c>
      <c r="D1805" s="3">
        <v>5</v>
      </c>
      <c r="E1805" s="3">
        <v>135</v>
      </c>
      <c r="F1805" s="7">
        <f t="shared" si="69"/>
        <v>0.17307692307692307</v>
      </c>
      <c r="G1805" s="3">
        <v>10</v>
      </c>
      <c r="H1805" s="3">
        <v>4</v>
      </c>
      <c r="I1805" s="7">
        <v>3.2880622092562293</v>
      </c>
    </row>
    <row r="1806" spans="1:9" ht="11.25">
      <c r="A1806" s="18">
        <v>37006</v>
      </c>
      <c r="B1806" s="6">
        <v>2</v>
      </c>
      <c r="C1806" s="3">
        <v>36</v>
      </c>
      <c r="D1806" s="3">
        <v>10</v>
      </c>
      <c r="E1806" s="3">
        <v>178</v>
      </c>
      <c r="F1806" s="7">
        <f t="shared" si="69"/>
        <v>0.2282051282051282</v>
      </c>
      <c r="G1806" s="3">
        <v>10</v>
      </c>
      <c r="H1806" s="3">
        <v>5</v>
      </c>
      <c r="I1806" s="7">
        <v>7.654552613064952</v>
      </c>
    </row>
    <row r="1807" spans="1:9" ht="11.25">
      <c r="A1807" s="18">
        <v>37006</v>
      </c>
      <c r="B1807" s="6">
        <v>2</v>
      </c>
      <c r="C1807" s="3">
        <v>36</v>
      </c>
      <c r="D1807" s="3">
        <v>20</v>
      </c>
      <c r="E1807" s="3">
        <v>256</v>
      </c>
      <c r="F1807" s="7">
        <f t="shared" si="69"/>
        <v>0.3282051282051282</v>
      </c>
      <c r="G1807" s="3">
        <v>10</v>
      </c>
      <c r="H1807" s="3">
        <v>5</v>
      </c>
      <c r="I1807" s="7">
        <v>13.99794335239217</v>
      </c>
    </row>
    <row r="1808" spans="1:9" ht="11.25">
      <c r="A1808" s="18">
        <v>37006</v>
      </c>
      <c r="B1808" s="6">
        <v>2</v>
      </c>
      <c r="C1808" s="3">
        <v>36</v>
      </c>
      <c r="D1808" s="3">
        <v>40</v>
      </c>
      <c r="E1808" s="3">
        <v>382</v>
      </c>
      <c r="F1808" s="7">
        <f t="shared" si="69"/>
        <v>0.4897435897435897</v>
      </c>
      <c r="G1808" s="3">
        <v>10</v>
      </c>
      <c r="H1808" s="3">
        <v>5</v>
      </c>
      <c r="I1808" s="7">
        <v>18.18122141076923</v>
      </c>
    </row>
    <row r="1809" spans="1:9" ht="11.25">
      <c r="A1809" s="18">
        <v>37006</v>
      </c>
      <c r="B1809" s="6">
        <v>2</v>
      </c>
      <c r="C1809" s="3">
        <v>36</v>
      </c>
      <c r="D1809" s="3">
        <v>60</v>
      </c>
      <c r="E1809" s="3">
        <v>436</v>
      </c>
      <c r="F1809" s="7">
        <f t="shared" si="69"/>
        <v>0.558974358974359</v>
      </c>
      <c r="G1809" s="3">
        <v>10</v>
      </c>
      <c r="H1809" s="3">
        <v>6</v>
      </c>
      <c r="I1809" s="7">
        <v>20.72790656307692</v>
      </c>
    </row>
    <row r="1810" spans="1:9" ht="11.25">
      <c r="A1810" s="18">
        <v>37006</v>
      </c>
      <c r="B1810" s="6">
        <v>2</v>
      </c>
      <c r="C1810" s="3">
        <v>36</v>
      </c>
      <c r="D1810" s="3">
        <v>100</v>
      </c>
      <c r="E1810" s="3">
        <v>458</v>
      </c>
      <c r="F1810" s="7">
        <f t="shared" si="69"/>
        <v>0.5871794871794872</v>
      </c>
      <c r="G1810" s="3">
        <v>10</v>
      </c>
      <c r="H1810" s="3">
        <v>7</v>
      </c>
      <c r="I1810" s="7">
        <v>21.765444958461536</v>
      </c>
    </row>
    <row r="1811" spans="1:9" ht="11.25">
      <c r="A1811" s="18">
        <v>37006</v>
      </c>
      <c r="B1811" s="6">
        <v>6</v>
      </c>
      <c r="C1811" s="3">
        <v>25</v>
      </c>
      <c r="D1811" s="3">
        <v>5</v>
      </c>
      <c r="E1811" s="3">
        <v>190</v>
      </c>
      <c r="F1811" s="7">
        <f aca="true" t="shared" si="70" ref="F1811:F1816">E1811/838</f>
        <v>0.22673031026252982</v>
      </c>
      <c r="G1811" s="3">
        <v>11</v>
      </c>
      <c r="H1811" s="3">
        <v>55</v>
      </c>
      <c r="I1811" s="7">
        <v>11.794277934939991</v>
      </c>
    </row>
    <row r="1812" spans="1:9" ht="11.25">
      <c r="A1812" s="18">
        <v>37006</v>
      </c>
      <c r="B1812" s="6">
        <v>6</v>
      </c>
      <c r="C1812" s="3">
        <v>25</v>
      </c>
      <c r="D1812" s="3">
        <v>10</v>
      </c>
      <c r="E1812" s="3">
        <v>330</v>
      </c>
      <c r="F1812" s="7">
        <f t="shared" si="70"/>
        <v>0.3937947494033413</v>
      </c>
      <c r="G1812" s="3">
        <v>11</v>
      </c>
      <c r="H1812" s="3">
        <v>56</v>
      </c>
      <c r="I1812" s="7">
        <v>16.9612186987201</v>
      </c>
    </row>
    <row r="1813" spans="1:9" ht="11.25">
      <c r="A1813" s="18">
        <v>37006</v>
      </c>
      <c r="B1813" s="6">
        <v>6</v>
      </c>
      <c r="C1813" s="3">
        <v>25</v>
      </c>
      <c r="D1813" s="3">
        <v>20</v>
      </c>
      <c r="E1813" s="3">
        <v>416</v>
      </c>
      <c r="F1813" s="7">
        <f t="shared" si="70"/>
        <v>0.4964200477326969</v>
      </c>
      <c r="G1813" s="3">
        <v>11</v>
      </c>
      <c r="H1813" s="3">
        <v>56</v>
      </c>
      <c r="I1813" s="7">
        <v>17.56022722393356</v>
      </c>
    </row>
    <row r="1814" spans="1:9" ht="11.25">
      <c r="A1814" s="18">
        <v>37006</v>
      </c>
      <c r="B1814" s="6">
        <v>6</v>
      </c>
      <c r="C1814" s="3">
        <v>25</v>
      </c>
      <c r="D1814" s="3">
        <v>40</v>
      </c>
      <c r="E1814" s="3">
        <v>475</v>
      </c>
      <c r="F1814" s="7">
        <f t="shared" si="70"/>
        <v>0.5668257756563246</v>
      </c>
      <c r="G1814" s="3">
        <v>11</v>
      </c>
      <c r="H1814" s="3">
        <v>57</v>
      </c>
      <c r="I1814" s="7">
        <v>23.5961330826969</v>
      </c>
    </row>
    <row r="1815" spans="1:9" ht="11.25">
      <c r="A1815" s="18">
        <v>37006</v>
      </c>
      <c r="B1815" s="6">
        <v>6</v>
      </c>
      <c r="C1815" s="3">
        <v>25</v>
      </c>
      <c r="D1815" s="3">
        <v>60</v>
      </c>
      <c r="E1815" s="3">
        <v>506</v>
      </c>
      <c r="F1815" s="7">
        <f t="shared" si="70"/>
        <v>0.60381861575179</v>
      </c>
      <c r="G1815" s="3">
        <v>11</v>
      </c>
      <c r="H1815" s="3">
        <v>57</v>
      </c>
      <c r="I1815" s="7">
        <v>25.028368584725534</v>
      </c>
    </row>
    <row r="1816" spans="1:9" ht="11.25">
      <c r="A1816" s="18">
        <v>37006</v>
      </c>
      <c r="B1816" s="6">
        <v>6</v>
      </c>
      <c r="C1816" s="3">
        <v>25</v>
      </c>
      <c r="D1816" s="3">
        <v>100</v>
      </c>
      <c r="E1816" s="3">
        <v>523</v>
      </c>
      <c r="F1816" s="7">
        <f t="shared" si="70"/>
        <v>0.6241050119331742</v>
      </c>
      <c r="G1816" s="3">
        <v>11</v>
      </c>
      <c r="H1816" s="3">
        <v>58</v>
      </c>
      <c r="I1816" s="7">
        <v>25.813788053579955</v>
      </c>
    </row>
    <row r="1817" spans="1:9" ht="11.25">
      <c r="A1817" s="18">
        <v>37006</v>
      </c>
      <c r="B1817" s="6">
        <v>2</v>
      </c>
      <c r="C1817" s="3">
        <v>27</v>
      </c>
      <c r="D1817" s="3">
        <v>5</v>
      </c>
      <c r="E1817" s="3">
        <v>235</v>
      </c>
      <c r="F1817" s="7">
        <f aca="true" t="shared" si="71" ref="F1817:F1846">E1817/780</f>
        <v>0.30128205128205127</v>
      </c>
      <c r="G1817" s="3">
        <v>11</v>
      </c>
      <c r="H1817" s="3">
        <v>0</v>
      </c>
      <c r="I1817" s="7">
        <v>12.543976693026714</v>
      </c>
    </row>
    <row r="1818" spans="1:9" ht="11.25">
      <c r="A1818" s="18">
        <v>37006</v>
      </c>
      <c r="B1818" s="6">
        <v>2</v>
      </c>
      <c r="C1818" s="3">
        <v>27</v>
      </c>
      <c r="D1818" s="3">
        <v>10</v>
      </c>
      <c r="E1818" s="3">
        <v>364</v>
      </c>
      <c r="F1818" s="7">
        <f t="shared" si="71"/>
        <v>0.4666666666666667</v>
      </c>
      <c r="G1818" s="3">
        <v>11</v>
      </c>
      <c r="H1818" s="3">
        <v>2</v>
      </c>
      <c r="I1818" s="7">
        <v>17.3552364472</v>
      </c>
    </row>
    <row r="1819" spans="1:9" ht="11.25">
      <c r="A1819" s="18">
        <v>37006</v>
      </c>
      <c r="B1819" s="6">
        <v>2</v>
      </c>
      <c r="C1819" s="3">
        <v>27</v>
      </c>
      <c r="D1819" s="3">
        <v>20</v>
      </c>
      <c r="E1819" s="3">
        <v>454</v>
      </c>
      <c r="F1819" s="7">
        <f t="shared" si="71"/>
        <v>0.5820512820512821</v>
      </c>
      <c r="G1819" s="3">
        <v>11</v>
      </c>
      <c r="H1819" s="3">
        <v>2</v>
      </c>
      <c r="I1819" s="7">
        <v>13.127739410800137</v>
      </c>
    </row>
    <row r="1820" spans="1:9" ht="11.25">
      <c r="A1820" s="18">
        <v>37006</v>
      </c>
      <c r="B1820" s="6">
        <v>2</v>
      </c>
      <c r="C1820" s="3">
        <v>27</v>
      </c>
      <c r="D1820" s="3">
        <v>40</v>
      </c>
      <c r="E1820" s="3">
        <v>350</v>
      </c>
      <c r="F1820" s="7">
        <f t="shared" si="71"/>
        <v>0.44871794871794873</v>
      </c>
      <c r="G1820" s="3">
        <v>11</v>
      </c>
      <c r="H1820" s="3">
        <v>3</v>
      </c>
      <c r="I1820" s="7">
        <v>16.672074653846153</v>
      </c>
    </row>
    <row r="1821" spans="1:9" ht="11.25">
      <c r="A1821" s="18">
        <v>37006</v>
      </c>
      <c r="B1821" s="6">
        <v>2</v>
      </c>
      <c r="C1821" s="3">
        <v>27</v>
      </c>
      <c r="D1821" s="3">
        <v>60</v>
      </c>
      <c r="E1821" s="3">
        <v>440</v>
      </c>
      <c r="F1821" s="7">
        <f t="shared" si="71"/>
        <v>0.5641025641025641</v>
      </c>
      <c r="G1821" s="3">
        <v>11</v>
      </c>
      <c r="H1821" s="3">
        <v>3</v>
      </c>
      <c r="I1821" s="7">
        <v>20.916549907692303</v>
      </c>
    </row>
    <row r="1822" spans="1:9" ht="11.25">
      <c r="A1822" s="18">
        <v>37006</v>
      </c>
      <c r="B1822" s="6">
        <v>2</v>
      </c>
      <c r="C1822" s="3">
        <v>27</v>
      </c>
      <c r="D1822" s="3">
        <v>100</v>
      </c>
      <c r="E1822" s="3">
        <v>476</v>
      </c>
      <c r="F1822" s="7">
        <f t="shared" si="71"/>
        <v>0.6102564102564103</v>
      </c>
      <c r="G1822" s="3">
        <v>11</v>
      </c>
      <c r="H1822" s="3">
        <v>4</v>
      </c>
      <c r="I1822" s="7">
        <v>22.61434000923077</v>
      </c>
    </row>
    <row r="1823" spans="1:9" ht="11.25">
      <c r="A1823" s="18">
        <v>37006</v>
      </c>
      <c r="B1823" s="6">
        <v>2</v>
      </c>
      <c r="C1823" s="3">
        <v>29</v>
      </c>
      <c r="D1823" s="3">
        <v>5</v>
      </c>
      <c r="E1823" s="3">
        <v>109</v>
      </c>
      <c r="F1823" s="7">
        <f t="shared" si="71"/>
        <v>0.13974358974358975</v>
      </c>
      <c r="G1823" s="3">
        <v>11</v>
      </c>
      <c r="H1823" s="3">
        <v>12</v>
      </c>
      <c r="I1823" s="7">
        <v>0.4666616864051951</v>
      </c>
    </row>
    <row r="1824" spans="1:9" ht="11.25">
      <c r="A1824" s="18">
        <v>37006</v>
      </c>
      <c r="B1824" s="6">
        <v>2</v>
      </c>
      <c r="C1824" s="3">
        <v>29</v>
      </c>
      <c r="D1824" s="3">
        <v>10</v>
      </c>
      <c r="E1824" s="3">
        <v>175</v>
      </c>
      <c r="F1824" s="7">
        <f t="shared" si="71"/>
        <v>0.22435897435897437</v>
      </c>
      <c r="G1824" s="3">
        <v>11</v>
      </c>
      <c r="H1824" s="3">
        <v>13</v>
      </c>
      <c r="I1824" s="7">
        <v>7.36559590711126</v>
      </c>
    </row>
    <row r="1825" spans="1:9" ht="11.25">
      <c r="A1825" s="18">
        <v>37006</v>
      </c>
      <c r="B1825" s="6">
        <v>2</v>
      </c>
      <c r="C1825" s="3">
        <v>29</v>
      </c>
      <c r="D1825" s="3">
        <v>20</v>
      </c>
      <c r="E1825" s="3">
        <v>306</v>
      </c>
      <c r="F1825" s="7">
        <f t="shared" si="71"/>
        <v>0.3923076923076923</v>
      </c>
      <c r="G1825" s="3">
        <v>11</v>
      </c>
      <c r="H1825" s="3">
        <v>13</v>
      </c>
      <c r="I1825" s="7">
        <v>16.50249361354488</v>
      </c>
    </row>
    <row r="1826" spans="1:9" ht="11.25">
      <c r="A1826" s="18">
        <v>37006</v>
      </c>
      <c r="B1826" s="6">
        <v>2</v>
      </c>
      <c r="C1826" s="3">
        <v>29</v>
      </c>
      <c r="D1826" s="3">
        <v>40</v>
      </c>
      <c r="E1826" s="3">
        <v>384</v>
      </c>
      <c r="F1826" s="7">
        <f t="shared" si="71"/>
        <v>0.49230769230769234</v>
      </c>
      <c r="G1826" s="3">
        <v>11</v>
      </c>
      <c r="H1826" s="3">
        <v>14</v>
      </c>
      <c r="I1826" s="7">
        <v>18.275543083076926</v>
      </c>
    </row>
    <row r="1827" spans="1:9" ht="11.25">
      <c r="A1827" s="18">
        <v>37006</v>
      </c>
      <c r="B1827" s="6">
        <v>2</v>
      </c>
      <c r="C1827" s="3">
        <v>29</v>
      </c>
      <c r="D1827" s="3">
        <v>60</v>
      </c>
      <c r="E1827" s="3">
        <v>387</v>
      </c>
      <c r="F1827" s="7">
        <f t="shared" si="71"/>
        <v>0.49615384615384617</v>
      </c>
      <c r="G1827" s="3">
        <v>11</v>
      </c>
      <c r="H1827" s="3">
        <v>14</v>
      </c>
      <c r="I1827" s="7">
        <v>18.41702559153846</v>
      </c>
    </row>
    <row r="1828" spans="1:9" ht="11.25">
      <c r="A1828" s="18">
        <v>37006</v>
      </c>
      <c r="B1828" s="6">
        <v>2</v>
      </c>
      <c r="C1828" s="3">
        <v>29</v>
      </c>
      <c r="D1828" s="3">
        <v>100</v>
      </c>
      <c r="E1828" s="3">
        <v>481</v>
      </c>
      <c r="F1828" s="7">
        <f t="shared" si="71"/>
        <v>0.6166666666666667</v>
      </c>
      <c r="G1828" s="3">
        <v>11</v>
      </c>
      <c r="H1828" s="3">
        <v>15</v>
      </c>
      <c r="I1828" s="7">
        <v>22.850144189999998</v>
      </c>
    </row>
    <row r="1829" spans="1:9" ht="11.25">
      <c r="A1829" s="18">
        <v>37006</v>
      </c>
      <c r="B1829" s="6">
        <v>2</v>
      </c>
      <c r="C1829" s="3">
        <v>30</v>
      </c>
      <c r="D1829" s="3">
        <v>5</v>
      </c>
      <c r="E1829" s="3">
        <v>159</v>
      </c>
      <c r="F1829" s="7">
        <f t="shared" si="71"/>
        <v>0.20384615384615384</v>
      </c>
      <c r="G1829" s="3">
        <v>11</v>
      </c>
      <c r="H1829" s="3">
        <v>7</v>
      </c>
      <c r="I1829" s="7">
        <v>5.7814840199648785</v>
      </c>
    </row>
    <row r="1830" spans="1:9" ht="11.25">
      <c r="A1830" s="18">
        <v>37006</v>
      </c>
      <c r="B1830" s="6">
        <v>2</v>
      </c>
      <c r="C1830" s="3">
        <v>30</v>
      </c>
      <c r="D1830" s="3">
        <v>10</v>
      </c>
      <c r="E1830" s="3">
        <v>201</v>
      </c>
      <c r="F1830" s="7">
        <f t="shared" si="71"/>
        <v>0.25769230769230766</v>
      </c>
      <c r="G1830" s="3">
        <v>11</v>
      </c>
      <c r="H1830" s="3">
        <v>7</v>
      </c>
      <c r="I1830" s="7">
        <v>9.77398751069898</v>
      </c>
    </row>
    <row r="1831" spans="1:9" ht="11.25">
      <c r="A1831" s="18">
        <v>37006</v>
      </c>
      <c r="B1831" s="6">
        <v>2</v>
      </c>
      <c r="C1831" s="3">
        <v>30</v>
      </c>
      <c r="D1831" s="3">
        <v>20</v>
      </c>
      <c r="E1831" s="3">
        <v>306</v>
      </c>
      <c r="F1831" s="7">
        <f t="shared" si="71"/>
        <v>0.3923076923076923</v>
      </c>
      <c r="G1831" s="3">
        <v>11</v>
      </c>
      <c r="H1831" s="3">
        <v>8</v>
      </c>
      <c r="I1831" s="7">
        <v>16.50249361354488</v>
      </c>
    </row>
    <row r="1832" spans="1:9" ht="11.25">
      <c r="A1832" s="18">
        <v>37006</v>
      </c>
      <c r="B1832" s="6">
        <v>2</v>
      </c>
      <c r="C1832" s="3">
        <v>30</v>
      </c>
      <c r="D1832" s="3">
        <v>40</v>
      </c>
      <c r="E1832" s="3">
        <v>383</v>
      </c>
      <c r="F1832" s="7">
        <f t="shared" si="71"/>
        <v>0.491025641025641</v>
      </c>
      <c r="G1832" s="3">
        <v>11</v>
      </c>
      <c r="H1832" s="3">
        <v>8</v>
      </c>
      <c r="I1832" s="7">
        <v>18.228382246923076</v>
      </c>
    </row>
    <row r="1833" spans="1:9" ht="11.25">
      <c r="A1833" s="18">
        <v>37006</v>
      </c>
      <c r="B1833" s="6">
        <v>2</v>
      </c>
      <c r="C1833" s="3">
        <v>30</v>
      </c>
      <c r="D1833" s="3">
        <v>60</v>
      </c>
      <c r="E1833" s="3">
        <v>389</v>
      </c>
      <c r="F1833" s="7">
        <f t="shared" si="71"/>
        <v>0.4987179487179487</v>
      </c>
      <c r="G1833" s="3">
        <v>11</v>
      </c>
      <c r="H1833" s="3">
        <v>8</v>
      </c>
      <c r="I1833" s="7">
        <v>18.51134726384615</v>
      </c>
    </row>
    <row r="1834" spans="1:9" ht="11.25">
      <c r="A1834" s="18">
        <v>37006</v>
      </c>
      <c r="B1834" s="6">
        <v>2</v>
      </c>
      <c r="C1834" s="3">
        <v>30</v>
      </c>
      <c r="D1834" s="3">
        <v>100</v>
      </c>
      <c r="E1834" s="3">
        <v>370</v>
      </c>
      <c r="F1834" s="7">
        <f t="shared" si="71"/>
        <v>0.47435897435897434</v>
      </c>
      <c r="G1834" s="3">
        <v>11</v>
      </c>
      <c r="H1834" s="3">
        <v>9</v>
      </c>
      <c r="I1834" s="7">
        <v>17.615291376923075</v>
      </c>
    </row>
    <row r="1835" spans="1:9" ht="11.25">
      <c r="A1835" s="18">
        <v>37006</v>
      </c>
      <c r="B1835" s="6">
        <v>2</v>
      </c>
      <c r="C1835" s="3">
        <v>35</v>
      </c>
      <c r="D1835" s="3">
        <v>5</v>
      </c>
      <c r="E1835" s="3">
        <v>123</v>
      </c>
      <c r="F1835" s="7">
        <f t="shared" si="71"/>
        <v>0.1576923076923077</v>
      </c>
      <c r="G1835" s="3">
        <v>11</v>
      </c>
      <c r="H1835" s="3">
        <v>23</v>
      </c>
      <c r="I1835" s="7">
        <v>1.9986900188665855</v>
      </c>
    </row>
    <row r="1836" spans="1:9" ht="11.25">
      <c r="A1836" s="18">
        <v>37006</v>
      </c>
      <c r="B1836" s="6">
        <v>2</v>
      </c>
      <c r="C1836" s="3">
        <v>35</v>
      </c>
      <c r="D1836" s="3">
        <v>10</v>
      </c>
      <c r="E1836" s="3">
        <v>169</v>
      </c>
      <c r="F1836" s="7">
        <f t="shared" si="71"/>
        <v>0.21666666666666667</v>
      </c>
      <c r="G1836" s="3">
        <v>11</v>
      </c>
      <c r="H1836" s="3">
        <v>24</v>
      </c>
      <c r="I1836" s="7">
        <v>6.779799797012503</v>
      </c>
    </row>
    <row r="1837" spans="1:9" ht="11.25">
      <c r="A1837" s="18">
        <v>37006</v>
      </c>
      <c r="B1837" s="6">
        <v>2</v>
      </c>
      <c r="C1837" s="3">
        <v>35</v>
      </c>
      <c r="D1837" s="3">
        <v>20</v>
      </c>
      <c r="E1837" s="3">
        <v>253</v>
      </c>
      <c r="F1837" s="7">
        <f t="shared" si="71"/>
        <v>0.3243589743589744</v>
      </c>
      <c r="G1837" s="3">
        <v>11</v>
      </c>
      <c r="H1837" s="3">
        <v>24</v>
      </c>
      <c r="I1837" s="7">
        <v>13.803508035805198</v>
      </c>
    </row>
    <row r="1838" spans="1:9" ht="11.25">
      <c r="A1838" s="18">
        <v>37006</v>
      </c>
      <c r="B1838" s="6">
        <v>2</v>
      </c>
      <c r="C1838" s="3">
        <v>35</v>
      </c>
      <c r="D1838" s="3">
        <v>40</v>
      </c>
      <c r="E1838" s="3">
        <v>389</v>
      </c>
      <c r="F1838" s="7">
        <f t="shared" si="71"/>
        <v>0.4987179487179487</v>
      </c>
      <c r="G1838" s="3">
        <v>11</v>
      </c>
      <c r="H1838" s="3">
        <v>25</v>
      </c>
      <c r="I1838" s="7">
        <v>18.51134726384615</v>
      </c>
    </row>
    <row r="1839" spans="1:9" ht="11.25">
      <c r="A1839" s="18">
        <v>37006</v>
      </c>
      <c r="B1839" s="6">
        <v>2</v>
      </c>
      <c r="C1839" s="3">
        <v>35</v>
      </c>
      <c r="D1839" s="3">
        <v>60</v>
      </c>
      <c r="E1839" s="3">
        <v>422</v>
      </c>
      <c r="F1839" s="7">
        <f t="shared" si="71"/>
        <v>0.541025641025641</v>
      </c>
      <c r="G1839" s="3">
        <v>11</v>
      </c>
      <c r="H1839" s="3">
        <v>25</v>
      </c>
      <c r="I1839" s="7">
        <v>20.067654856923074</v>
      </c>
    </row>
    <row r="1840" spans="1:9" ht="11.25">
      <c r="A1840" s="18">
        <v>37006</v>
      </c>
      <c r="B1840" s="6">
        <v>2</v>
      </c>
      <c r="C1840" s="3">
        <v>35</v>
      </c>
      <c r="D1840" s="3">
        <v>100</v>
      </c>
      <c r="E1840" s="3">
        <v>436</v>
      </c>
      <c r="F1840" s="7">
        <f t="shared" si="71"/>
        <v>0.558974358974359</v>
      </c>
      <c r="G1840" s="3">
        <v>11</v>
      </c>
      <c r="H1840" s="3">
        <v>26</v>
      </c>
      <c r="I1840" s="7">
        <v>20.72790656307692</v>
      </c>
    </row>
    <row r="1841" spans="1:9" ht="11.25">
      <c r="A1841" s="18">
        <v>37006</v>
      </c>
      <c r="B1841" s="6">
        <v>2</v>
      </c>
      <c r="C1841" s="3">
        <v>36</v>
      </c>
      <c r="D1841" s="3">
        <v>5</v>
      </c>
      <c r="E1841" s="3">
        <v>127</v>
      </c>
      <c r="F1841" s="7">
        <f t="shared" si="71"/>
        <v>0.16282051282051282</v>
      </c>
      <c r="G1841" s="3">
        <v>11</v>
      </c>
      <c r="H1841" s="3">
        <v>18</v>
      </c>
      <c r="I1841" s="7">
        <v>2.431180308300065</v>
      </c>
    </row>
    <row r="1842" spans="1:9" ht="11.25">
      <c r="A1842" s="18">
        <v>37006</v>
      </c>
      <c r="B1842" s="6">
        <v>2</v>
      </c>
      <c r="C1842" s="3">
        <v>36</v>
      </c>
      <c r="D1842" s="3">
        <v>10</v>
      </c>
      <c r="E1842" s="3">
        <v>176</v>
      </c>
      <c r="F1842" s="7">
        <f t="shared" si="71"/>
        <v>0.22564102564102564</v>
      </c>
      <c r="G1842" s="3">
        <v>11</v>
      </c>
      <c r="H1842" s="3">
        <v>19</v>
      </c>
      <c r="I1842" s="7">
        <v>7.462213057269731</v>
      </c>
    </row>
    <row r="1843" spans="1:9" ht="11.25">
      <c r="A1843" s="18">
        <v>37006</v>
      </c>
      <c r="B1843" s="6">
        <v>2</v>
      </c>
      <c r="C1843" s="3">
        <v>36</v>
      </c>
      <c r="D1843" s="3">
        <v>20</v>
      </c>
      <c r="E1843" s="3">
        <v>263</v>
      </c>
      <c r="F1843" s="7">
        <f t="shared" si="71"/>
        <v>0.3371794871794872</v>
      </c>
      <c r="G1843" s="3">
        <v>11</v>
      </c>
      <c r="H1843" s="3">
        <v>19</v>
      </c>
      <c r="I1843" s="7">
        <v>14.433536958989142</v>
      </c>
    </row>
    <row r="1844" spans="1:9" ht="11.25">
      <c r="A1844" s="18">
        <v>37006</v>
      </c>
      <c r="B1844" s="6">
        <v>2</v>
      </c>
      <c r="C1844" s="3">
        <v>36</v>
      </c>
      <c r="D1844" s="3">
        <v>40</v>
      </c>
      <c r="E1844" s="3">
        <v>381</v>
      </c>
      <c r="F1844" s="7">
        <f t="shared" si="71"/>
        <v>0.48846153846153845</v>
      </c>
      <c r="G1844" s="3">
        <v>11</v>
      </c>
      <c r="H1844" s="3">
        <v>20</v>
      </c>
      <c r="I1844" s="7">
        <v>18.134060574615383</v>
      </c>
    </row>
    <row r="1845" spans="1:9" ht="11.25">
      <c r="A1845" s="18">
        <v>37006</v>
      </c>
      <c r="B1845" s="6">
        <v>2</v>
      </c>
      <c r="C1845" s="3">
        <v>36</v>
      </c>
      <c r="D1845" s="3">
        <v>60</v>
      </c>
      <c r="E1845" s="3">
        <v>431</v>
      </c>
      <c r="F1845" s="7">
        <f t="shared" si="71"/>
        <v>0.5525641025641026</v>
      </c>
      <c r="G1845" s="3">
        <v>11</v>
      </c>
      <c r="H1845" s="3">
        <v>20</v>
      </c>
      <c r="I1845" s="7">
        <v>20.492102382307692</v>
      </c>
    </row>
    <row r="1846" spans="1:9" ht="11.25">
      <c r="A1846" s="18">
        <v>37006</v>
      </c>
      <c r="B1846" s="6">
        <v>2</v>
      </c>
      <c r="C1846" s="3">
        <v>36</v>
      </c>
      <c r="D1846" s="3">
        <v>100</v>
      </c>
      <c r="E1846" s="3">
        <v>456</v>
      </c>
      <c r="F1846" s="7">
        <f t="shared" si="71"/>
        <v>0.5846153846153846</v>
      </c>
      <c r="G1846" s="3">
        <v>11</v>
      </c>
      <c r="H1846" s="3">
        <v>21</v>
      </c>
      <c r="I1846" s="7">
        <v>21.671123286153843</v>
      </c>
    </row>
    <row r="1847" spans="1:9" ht="11.25">
      <c r="A1847" s="18">
        <v>37006</v>
      </c>
      <c r="B1847" s="6">
        <v>6</v>
      </c>
      <c r="C1847" s="3">
        <v>26</v>
      </c>
      <c r="D1847" s="3">
        <v>5</v>
      </c>
      <c r="E1847" s="3">
        <v>181</v>
      </c>
      <c r="F1847" s="7">
        <f aca="true" t="shared" si="72" ref="F1847:F1859">E1847/838</f>
        <v>0.2159904534606205</v>
      </c>
      <c r="G1847" s="3">
        <v>12</v>
      </c>
      <c r="H1847" s="3">
        <v>1</v>
      </c>
      <c r="I1847" s="7">
        <v>11.28445569926407</v>
      </c>
    </row>
    <row r="1848" spans="1:9" ht="11.25">
      <c r="A1848" s="18">
        <v>37006</v>
      </c>
      <c r="B1848" s="6">
        <v>6</v>
      </c>
      <c r="C1848" s="3">
        <v>26</v>
      </c>
      <c r="D1848" s="3">
        <v>10</v>
      </c>
      <c r="E1848" s="3">
        <v>329</v>
      </c>
      <c r="F1848" s="7">
        <f t="shared" si="72"/>
        <v>0.3926014319809069</v>
      </c>
      <c r="G1848" s="3">
        <v>12</v>
      </c>
      <c r="H1848" s="3">
        <v>2</v>
      </c>
      <c r="I1848" s="7">
        <v>16.942727328988212</v>
      </c>
    </row>
    <row r="1849" spans="1:9" ht="11.25">
      <c r="A1849" s="18">
        <v>37006</v>
      </c>
      <c r="B1849" s="6">
        <v>6</v>
      </c>
      <c r="C1849" s="3">
        <v>26</v>
      </c>
      <c r="D1849" s="3">
        <v>20</v>
      </c>
      <c r="E1849" s="3">
        <v>435</v>
      </c>
      <c r="F1849" s="7">
        <f t="shared" si="72"/>
        <v>0.5190930787589498</v>
      </c>
      <c r="G1849" s="3">
        <v>12</v>
      </c>
      <c r="H1849" s="3">
        <v>2</v>
      </c>
      <c r="I1849" s="7">
        <v>17.428259674492054</v>
      </c>
    </row>
    <row r="1850" spans="1:9" ht="11.25">
      <c r="A1850" s="18">
        <v>37006</v>
      </c>
      <c r="B1850" s="6">
        <v>6</v>
      </c>
      <c r="C1850" s="3">
        <v>26</v>
      </c>
      <c r="D1850" s="3">
        <v>40</v>
      </c>
      <c r="E1850" s="3">
        <v>477</v>
      </c>
      <c r="F1850" s="7">
        <f t="shared" si="72"/>
        <v>0.5692124105011933</v>
      </c>
      <c r="G1850" s="3">
        <v>12</v>
      </c>
      <c r="H1850" s="3">
        <v>3</v>
      </c>
      <c r="I1850" s="7">
        <v>23.688535373150355</v>
      </c>
    </row>
    <row r="1851" spans="1:9" ht="11.25">
      <c r="A1851" s="18">
        <v>37006</v>
      </c>
      <c r="B1851" s="6">
        <v>6</v>
      </c>
      <c r="C1851" s="3">
        <v>26</v>
      </c>
      <c r="D1851" s="3">
        <v>60</v>
      </c>
      <c r="E1851" s="3">
        <v>428</v>
      </c>
      <c r="F1851" s="7">
        <f t="shared" si="72"/>
        <v>0.5107398568019093</v>
      </c>
      <c r="G1851" s="3">
        <v>12</v>
      </c>
      <c r="H1851" s="3">
        <v>4</v>
      </c>
      <c r="I1851" s="7">
        <v>21.42467925704057</v>
      </c>
    </row>
    <row r="1852" spans="1:9" ht="11.25">
      <c r="A1852" s="18">
        <v>37006</v>
      </c>
      <c r="B1852" s="6">
        <v>6</v>
      </c>
      <c r="C1852" s="3">
        <v>26</v>
      </c>
      <c r="D1852" s="3">
        <v>100</v>
      </c>
      <c r="E1852" s="3">
        <v>428</v>
      </c>
      <c r="F1852" s="7">
        <f t="shared" si="72"/>
        <v>0.5107398568019093</v>
      </c>
      <c r="G1852" s="3">
        <v>12</v>
      </c>
      <c r="H1852" s="3">
        <v>4</v>
      </c>
      <c r="I1852" s="7">
        <v>21.42467925704057</v>
      </c>
    </row>
    <row r="1853" spans="1:9" ht="11.25">
      <c r="A1853" s="18">
        <v>37006</v>
      </c>
      <c r="B1853" s="6">
        <v>6</v>
      </c>
      <c r="C1853" s="3">
        <v>26</v>
      </c>
      <c r="D1853" s="3">
        <v>100</v>
      </c>
      <c r="E1853" s="3">
        <v>413</v>
      </c>
      <c r="F1853" s="7">
        <f t="shared" si="72"/>
        <v>0.4928400954653938</v>
      </c>
      <c r="G1853" s="3">
        <v>12</v>
      </c>
      <c r="H1853" s="3">
        <v>5</v>
      </c>
      <c r="I1853" s="7">
        <v>20.73166207863962</v>
      </c>
    </row>
    <row r="1854" spans="1:9" ht="11.25">
      <c r="A1854" s="18">
        <v>37006</v>
      </c>
      <c r="B1854" s="6">
        <v>6</v>
      </c>
      <c r="C1854" s="3">
        <v>32</v>
      </c>
      <c r="D1854" s="3">
        <v>5</v>
      </c>
      <c r="E1854" s="3">
        <v>78</v>
      </c>
      <c r="F1854" s="7">
        <f t="shared" si="72"/>
        <v>0.09307875894988067</v>
      </c>
      <c r="G1854" s="3">
        <v>12</v>
      </c>
      <c r="H1854" s="3">
        <v>11</v>
      </c>
      <c r="I1854" s="7">
        <v>3.9214818802809273</v>
      </c>
    </row>
    <row r="1855" spans="1:9" ht="11.25">
      <c r="A1855" s="18">
        <v>37006</v>
      </c>
      <c r="B1855" s="6">
        <v>6</v>
      </c>
      <c r="C1855" s="3">
        <v>32</v>
      </c>
      <c r="D1855" s="3">
        <v>10</v>
      </c>
      <c r="E1855" s="3">
        <v>151</v>
      </c>
      <c r="F1855" s="7">
        <f t="shared" si="72"/>
        <v>0.1801909307875895</v>
      </c>
      <c r="G1855" s="3">
        <v>12</v>
      </c>
      <c r="H1855" s="3">
        <v>12</v>
      </c>
      <c r="I1855" s="7">
        <v>9.430041344054203</v>
      </c>
    </row>
    <row r="1856" spans="1:9" ht="11.25">
      <c r="A1856" s="18">
        <v>37006</v>
      </c>
      <c r="B1856" s="6">
        <v>6</v>
      </c>
      <c r="C1856" s="3">
        <v>32</v>
      </c>
      <c r="D1856" s="3">
        <v>20</v>
      </c>
      <c r="E1856" s="3">
        <v>265</v>
      </c>
      <c r="F1856" s="7">
        <f t="shared" si="72"/>
        <v>0.3162291169451074</v>
      </c>
      <c r="G1856" s="3">
        <v>12</v>
      </c>
      <c r="H1856" s="3">
        <v>12</v>
      </c>
      <c r="I1856" s="7">
        <v>15.20814401118984</v>
      </c>
    </row>
    <row r="1857" spans="1:9" ht="11.25">
      <c r="A1857" s="18">
        <v>37006</v>
      </c>
      <c r="B1857" s="6">
        <v>6</v>
      </c>
      <c r="C1857" s="3">
        <v>32</v>
      </c>
      <c r="D1857" s="3">
        <v>40</v>
      </c>
      <c r="E1857" s="3">
        <v>376</v>
      </c>
      <c r="F1857" s="7">
        <f t="shared" si="72"/>
        <v>0.4486873508353222</v>
      </c>
      <c r="G1857" s="3">
        <v>12</v>
      </c>
      <c r="H1857" s="3">
        <v>13</v>
      </c>
      <c r="I1857" s="7">
        <v>19.0222197052506</v>
      </c>
    </row>
    <row r="1858" spans="1:9" ht="11.25">
      <c r="A1858" s="18">
        <v>37006</v>
      </c>
      <c r="B1858" s="6">
        <v>6</v>
      </c>
      <c r="C1858" s="3">
        <v>32</v>
      </c>
      <c r="D1858" s="3">
        <v>60</v>
      </c>
      <c r="E1858" s="3">
        <v>443</v>
      </c>
      <c r="F1858" s="7">
        <f t="shared" si="72"/>
        <v>0.5286396181384249</v>
      </c>
      <c r="G1858" s="3">
        <v>12</v>
      </c>
      <c r="H1858" s="3">
        <v>13</v>
      </c>
      <c r="I1858" s="7">
        <v>22.11769643544153</v>
      </c>
    </row>
    <row r="1859" spans="1:9" ht="11.25">
      <c r="A1859" s="18">
        <v>37006</v>
      </c>
      <c r="B1859" s="6">
        <v>6</v>
      </c>
      <c r="C1859" s="3">
        <v>32</v>
      </c>
      <c r="D1859" s="3">
        <v>100</v>
      </c>
      <c r="E1859" s="3">
        <v>573</v>
      </c>
      <c r="F1859" s="7">
        <f t="shared" si="72"/>
        <v>0.6837708830548926</v>
      </c>
      <c r="G1859" s="3">
        <v>12</v>
      </c>
      <c r="H1859" s="3">
        <v>14</v>
      </c>
      <c r="I1859" s="7">
        <v>28.123845314916466</v>
      </c>
    </row>
    <row r="1860" spans="1:9" ht="11.25">
      <c r="A1860" s="18">
        <v>37006</v>
      </c>
      <c r="B1860" s="6">
        <v>2</v>
      </c>
      <c r="C1860" s="3">
        <v>27</v>
      </c>
      <c r="D1860" s="3">
        <v>5</v>
      </c>
      <c r="E1860" s="3">
        <v>449</v>
      </c>
      <c r="F1860" s="7">
        <f aca="true" t="shared" si="73" ref="F1860:F1878">E1860/780</f>
        <v>0.5756410256410256</v>
      </c>
      <c r="G1860" s="3">
        <v>13</v>
      </c>
      <c r="H1860" s="3">
        <v>44</v>
      </c>
      <c r="I1860" s="7">
        <v>13.567039695863894</v>
      </c>
    </row>
    <row r="1861" spans="1:9" ht="11.25">
      <c r="A1861" s="18">
        <v>37006</v>
      </c>
      <c r="B1861" s="6">
        <v>2</v>
      </c>
      <c r="C1861" s="3">
        <v>27</v>
      </c>
      <c r="D1861" s="3">
        <v>5</v>
      </c>
      <c r="E1861" s="3">
        <v>237</v>
      </c>
      <c r="F1861" s="7">
        <f t="shared" si="73"/>
        <v>0.3038461538461538</v>
      </c>
      <c r="G1861" s="3">
        <v>13</v>
      </c>
      <c r="H1861" s="3">
        <v>44</v>
      </c>
      <c r="I1861" s="7">
        <v>12.691517373075385</v>
      </c>
    </row>
    <row r="1862" spans="1:9" ht="11.25">
      <c r="A1862" s="18">
        <v>37006</v>
      </c>
      <c r="B1862" s="6">
        <v>2</v>
      </c>
      <c r="C1862" s="3">
        <v>27</v>
      </c>
      <c r="D1862" s="3">
        <v>10</v>
      </c>
      <c r="E1862" s="3">
        <v>352</v>
      </c>
      <c r="F1862" s="7">
        <f t="shared" si="73"/>
        <v>0.4512820512820513</v>
      </c>
      <c r="G1862" s="3">
        <v>13</v>
      </c>
      <c r="H1862" s="3">
        <v>45</v>
      </c>
      <c r="I1862" s="7">
        <v>17.383514400572054</v>
      </c>
    </row>
    <row r="1863" spans="1:9" ht="11.25">
      <c r="A1863" s="18">
        <v>37006</v>
      </c>
      <c r="B1863" s="6">
        <v>2</v>
      </c>
      <c r="C1863" s="3">
        <v>27</v>
      </c>
      <c r="D1863" s="3">
        <v>20</v>
      </c>
      <c r="E1863" s="3">
        <v>432</v>
      </c>
      <c r="F1863" s="7">
        <f t="shared" si="73"/>
        <v>0.5538461538461539</v>
      </c>
      <c r="G1863" s="3">
        <v>13</v>
      </c>
      <c r="H1863" s="3">
        <v>45</v>
      </c>
      <c r="I1863" s="7">
        <v>14.86931620667856</v>
      </c>
    </row>
    <row r="1864" spans="1:9" ht="11.25">
      <c r="A1864" s="18">
        <v>37006</v>
      </c>
      <c r="B1864" s="6">
        <v>2</v>
      </c>
      <c r="C1864" s="3">
        <v>27</v>
      </c>
      <c r="D1864" s="3">
        <v>40</v>
      </c>
      <c r="E1864" s="3">
        <v>357</v>
      </c>
      <c r="F1864" s="7">
        <f t="shared" si="73"/>
        <v>0.4576923076923077</v>
      </c>
      <c r="G1864" s="3">
        <v>13</v>
      </c>
      <c r="H1864" s="3">
        <v>45</v>
      </c>
      <c r="I1864" s="7">
        <v>17.002200506923074</v>
      </c>
    </row>
    <row r="1865" spans="1:9" ht="11.25">
      <c r="A1865" s="18">
        <v>37006</v>
      </c>
      <c r="B1865" s="6">
        <v>2</v>
      </c>
      <c r="C1865" s="3">
        <v>27</v>
      </c>
      <c r="D1865" s="3">
        <v>65</v>
      </c>
      <c r="E1865" s="3">
        <v>431</v>
      </c>
      <c r="F1865" s="7">
        <f t="shared" si="73"/>
        <v>0.5525641025641026</v>
      </c>
      <c r="G1865" s="3">
        <v>13</v>
      </c>
      <c r="H1865" s="3">
        <v>46</v>
      </c>
      <c r="I1865" s="7">
        <v>20.492102382307692</v>
      </c>
    </row>
    <row r="1866" spans="1:9" ht="11.25">
      <c r="A1866" s="18">
        <v>37006</v>
      </c>
      <c r="B1866" s="6">
        <v>2</v>
      </c>
      <c r="C1866" s="3">
        <v>27</v>
      </c>
      <c r="D1866" s="3">
        <v>100</v>
      </c>
      <c r="E1866" s="3">
        <v>485</v>
      </c>
      <c r="F1866" s="7">
        <f t="shared" si="73"/>
        <v>0.6217948717948718</v>
      </c>
      <c r="G1866" s="3">
        <v>13</v>
      </c>
      <c r="H1866" s="3">
        <v>47</v>
      </c>
      <c r="I1866" s="7">
        <v>23.038787534615384</v>
      </c>
    </row>
    <row r="1867" spans="1:9" ht="11.25">
      <c r="A1867" s="18">
        <v>37006</v>
      </c>
      <c r="B1867" s="6">
        <v>2</v>
      </c>
      <c r="C1867" s="3">
        <v>28</v>
      </c>
      <c r="D1867" s="3">
        <v>5</v>
      </c>
      <c r="E1867" s="3">
        <v>202</v>
      </c>
      <c r="F1867" s="7">
        <f t="shared" si="73"/>
        <v>0.258974358974359</v>
      </c>
      <c r="G1867" s="3">
        <v>13</v>
      </c>
      <c r="H1867" s="3">
        <v>49</v>
      </c>
      <c r="I1867" s="7">
        <v>9.861996597878607</v>
      </c>
    </row>
    <row r="1868" spans="1:9" ht="11.25">
      <c r="A1868" s="18">
        <v>37006</v>
      </c>
      <c r="B1868" s="6">
        <v>2</v>
      </c>
      <c r="C1868" s="3">
        <v>28</v>
      </c>
      <c r="D1868" s="3">
        <v>10</v>
      </c>
      <c r="E1868" s="3">
        <v>327</v>
      </c>
      <c r="F1868" s="7">
        <f t="shared" si="73"/>
        <v>0.41923076923076924</v>
      </c>
      <c r="G1868" s="3">
        <v>13</v>
      </c>
      <c r="H1868" s="3">
        <v>50</v>
      </c>
      <c r="I1868" s="7">
        <v>17.090657153715398</v>
      </c>
    </row>
    <row r="1869" spans="1:9" ht="11.25">
      <c r="A1869" s="18">
        <v>37006</v>
      </c>
      <c r="B1869" s="6">
        <v>2</v>
      </c>
      <c r="C1869" s="3">
        <v>28</v>
      </c>
      <c r="D1869" s="3">
        <v>20</v>
      </c>
      <c r="E1869" s="3">
        <v>430</v>
      </c>
      <c r="F1869" s="7">
        <f t="shared" si="73"/>
        <v>0.5512820512820513</v>
      </c>
      <c r="G1869" s="3">
        <v>13</v>
      </c>
      <c r="H1869" s="3">
        <v>50</v>
      </c>
      <c r="I1869" s="7">
        <v>15.003493957163178</v>
      </c>
    </row>
    <row r="1870" spans="1:9" ht="11.25">
      <c r="A1870" s="18">
        <v>37006</v>
      </c>
      <c r="B1870" s="6">
        <v>2</v>
      </c>
      <c r="C1870" s="3">
        <v>28</v>
      </c>
      <c r="D1870" s="3">
        <v>40</v>
      </c>
      <c r="E1870" s="3">
        <v>468</v>
      </c>
      <c r="F1870" s="7">
        <f t="shared" si="73"/>
        <v>0.6</v>
      </c>
      <c r="G1870" s="3">
        <v>13</v>
      </c>
      <c r="H1870" s="3">
        <v>50</v>
      </c>
      <c r="I1870" s="7">
        <v>22.237053319999998</v>
      </c>
    </row>
    <row r="1871" spans="1:9" ht="11.25">
      <c r="A1871" s="18">
        <v>37006</v>
      </c>
      <c r="B1871" s="6">
        <v>2</v>
      </c>
      <c r="C1871" s="3">
        <v>28</v>
      </c>
      <c r="D1871" s="3">
        <v>60</v>
      </c>
      <c r="E1871" s="3">
        <v>494</v>
      </c>
      <c r="F1871" s="7">
        <f t="shared" si="73"/>
        <v>0.6333333333333333</v>
      </c>
      <c r="G1871" s="3">
        <v>13</v>
      </c>
      <c r="H1871" s="3">
        <v>51</v>
      </c>
      <c r="I1871" s="7">
        <v>23.46323506</v>
      </c>
    </row>
    <row r="1872" spans="1:9" ht="11.25">
      <c r="A1872" s="18">
        <v>37006</v>
      </c>
      <c r="B1872" s="6">
        <v>2</v>
      </c>
      <c r="C1872" s="3">
        <v>28</v>
      </c>
      <c r="D1872" s="3">
        <v>100</v>
      </c>
      <c r="E1872" s="3">
        <v>472</v>
      </c>
      <c r="F1872" s="7">
        <f t="shared" si="73"/>
        <v>0.6051282051282051</v>
      </c>
      <c r="G1872" s="3">
        <v>13</v>
      </c>
      <c r="H1872" s="3">
        <v>51</v>
      </c>
      <c r="I1872" s="7">
        <v>22.425696664615383</v>
      </c>
    </row>
    <row r="1873" spans="1:9" ht="11.25">
      <c r="A1873" s="18">
        <v>37006</v>
      </c>
      <c r="B1873" s="6">
        <v>2</v>
      </c>
      <c r="C1873" s="3">
        <v>29</v>
      </c>
      <c r="D1873" s="3">
        <v>5</v>
      </c>
      <c r="E1873" s="3">
        <v>113</v>
      </c>
      <c r="F1873" s="7">
        <f t="shared" si="73"/>
        <v>0.14487179487179488</v>
      </c>
      <c r="G1873" s="3">
        <v>13</v>
      </c>
      <c r="H1873" s="3">
        <v>55</v>
      </c>
      <c r="I1873" s="7">
        <v>0.9070389289188747</v>
      </c>
    </row>
    <row r="1874" spans="1:9" ht="11.25">
      <c r="A1874" s="18">
        <v>37006</v>
      </c>
      <c r="B1874" s="6">
        <v>2</v>
      </c>
      <c r="C1874" s="3">
        <v>29</v>
      </c>
      <c r="D1874" s="3">
        <v>10</v>
      </c>
      <c r="E1874" s="3">
        <v>182</v>
      </c>
      <c r="F1874" s="7">
        <f t="shared" si="73"/>
        <v>0.23333333333333334</v>
      </c>
      <c r="G1874" s="3">
        <v>13</v>
      </c>
      <c r="H1874" s="3">
        <v>56</v>
      </c>
      <c r="I1874" s="7">
        <v>8.0355771899</v>
      </c>
    </row>
    <row r="1875" spans="1:9" ht="11.25">
      <c r="A1875" s="18">
        <v>37006</v>
      </c>
      <c r="B1875" s="6">
        <v>2</v>
      </c>
      <c r="C1875" s="3">
        <v>29</v>
      </c>
      <c r="D1875" s="3">
        <v>20</v>
      </c>
      <c r="E1875" s="3">
        <v>319</v>
      </c>
      <c r="F1875" s="7">
        <f t="shared" si="73"/>
        <v>0.40897435897435896</v>
      </c>
      <c r="G1875" s="3">
        <v>13</v>
      </c>
      <c r="H1875" s="3">
        <v>57</v>
      </c>
      <c r="I1875" s="7">
        <v>16.901888811079125</v>
      </c>
    </row>
    <row r="1876" spans="1:9" ht="11.25">
      <c r="A1876" s="18">
        <v>37006</v>
      </c>
      <c r="B1876" s="6">
        <v>2</v>
      </c>
      <c r="C1876" s="3">
        <v>29</v>
      </c>
      <c r="D1876" s="3">
        <v>40</v>
      </c>
      <c r="E1876" s="3">
        <v>385</v>
      </c>
      <c r="F1876" s="7">
        <f t="shared" si="73"/>
        <v>0.4935897435897436</v>
      </c>
      <c r="G1876" s="3">
        <v>13</v>
      </c>
      <c r="H1876" s="3">
        <v>57</v>
      </c>
      <c r="I1876" s="7">
        <v>18.32270391923077</v>
      </c>
    </row>
    <row r="1877" spans="1:9" ht="11.25">
      <c r="A1877" s="18">
        <v>37006</v>
      </c>
      <c r="B1877" s="6">
        <v>2</v>
      </c>
      <c r="C1877" s="3">
        <v>29</v>
      </c>
      <c r="D1877" s="3">
        <v>60</v>
      </c>
      <c r="E1877" s="3">
        <v>385</v>
      </c>
      <c r="F1877" s="7">
        <f t="shared" si="73"/>
        <v>0.4935897435897436</v>
      </c>
      <c r="G1877" s="3">
        <v>13</v>
      </c>
      <c r="H1877" s="3">
        <v>58</v>
      </c>
      <c r="I1877" s="7">
        <v>18.32270391923077</v>
      </c>
    </row>
    <row r="1878" spans="1:9" ht="11.25">
      <c r="A1878" s="18">
        <v>37006</v>
      </c>
      <c r="B1878" s="6">
        <v>2</v>
      </c>
      <c r="C1878" s="3">
        <v>29</v>
      </c>
      <c r="D1878" s="3">
        <v>100</v>
      </c>
      <c r="E1878" s="3">
        <v>469</v>
      </c>
      <c r="F1878" s="7">
        <f t="shared" si="73"/>
        <v>0.6012820512820513</v>
      </c>
      <c r="G1878" s="3">
        <v>13</v>
      </c>
      <c r="H1878" s="3">
        <v>58</v>
      </c>
      <c r="I1878" s="7">
        <v>22.284214156153844</v>
      </c>
    </row>
    <row r="1879" spans="1:9" ht="11.25">
      <c r="A1879" s="18">
        <v>37006</v>
      </c>
      <c r="B1879" s="6">
        <v>6</v>
      </c>
      <c r="C1879" s="3">
        <v>31</v>
      </c>
      <c r="D1879" s="3">
        <v>5</v>
      </c>
      <c r="E1879" s="3">
        <v>63</v>
      </c>
      <c r="F1879" s="7">
        <f aca="true" t="shared" si="74" ref="F1879:F1909">E1879/838</f>
        <v>0.07517899761336516</v>
      </c>
      <c r="G1879" s="3">
        <v>13</v>
      </c>
      <c r="H1879" s="3">
        <v>50</v>
      </c>
      <c r="I1879" s="7">
        <v>2.614706517230478</v>
      </c>
    </row>
    <row r="1880" spans="1:9" ht="11.25">
      <c r="A1880" s="18">
        <v>37006</v>
      </c>
      <c r="B1880" s="6">
        <v>6</v>
      </c>
      <c r="C1880" s="3">
        <v>31</v>
      </c>
      <c r="D1880" s="3">
        <v>10</v>
      </c>
      <c r="E1880" s="3">
        <v>140</v>
      </c>
      <c r="F1880" s="7">
        <f t="shared" si="74"/>
        <v>0.16706443914081145</v>
      </c>
      <c r="G1880" s="3">
        <v>13</v>
      </c>
      <c r="H1880" s="3">
        <v>50</v>
      </c>
      <c r="I1880" s="7">
        <v>8.690338889679367</v>
      </c>
    </row>
    <row r="1881" spans="1:9" ht="11.25">
      <c r="A1881" s="18">
        <v>37006</v>
      </c>
      <c r="B1881" s="6">
        <v>6</v>
      </c>
      <c r="C1881" s="3">
        <v>31</v>
      </c>
      <c r="D1881" s="3">
        <v>20</v>
      </c>
      <c r="E1881" s="3">
        <v>233</v>
      </c>
      <c r="F1881" s="7">
        <f t="shared" si="74"/>
        <v>0.27804295942720764</v>
      </c>
      <c r="G1881" s="3">
        <v>13</v>
      </c>
      <c r="H1881" s="3">
        <v>51</v>
      </c>
      <c r="I1881" s="7">
        <v>13.933859868629701</v>
      </c>
    </row>
    <row r="1882" spans="1:9" ht="11.25">
      <c r="A1882" s="18">
        <v>37006</v>
      </c>
      <c r="B1882" s="6">
        <v>6</v>
      </c>
      <c r="C1882" s="3">
        <v>31</v>
      </c>
      <c r="D1882" s="3">
        <v>40</v>
      </c>
      <c r="E1882" s="3">
        <v>344</v>
      </c>
      <c r="F1882" s="7">
        <f t="shared" si="74"/>
        <v>0.4105011933174224</v>
      </c>
      <c r="G1882" s="3">
        <v>13</v>
      </c>
      <c r="H1882" s="3">
        <v>51</v>
      </c>
      <c r="I1882" s="7">
        <v>17.543783057995228</v>
      </c>
    </row>
    <row r="1883" spans="1:9" ht="11.25">
      <c r="A1883" s="18">
        <v>37006</v>
      </c>
      <c r="B1883" s="6">
        <v>6</v>
      </c>
      <c r="C1883" s="3">
        <v>31</v>
      </c>
      <c r="D1883" s="3">
        <v>60</v>
      </c>
      <c r="E1883" s="3">
        <v>398</v>
      </c>
      <c r="F1883" s="7">
        <f t="shared" si="74"/>
        <v>0.47494033412887826</v>
      </c>
      <c r="G1883" s="3">
        <v>13</v>
      </c>
      <c r="H1883" s="3">
        <v>52</v>
      </c>
      <c r="I1883" s="7">
        <v>20.038644900238662</v>
      </c>
    </row>
    <row r="1884" spans="1:9" ht="11.25">
      <c r="A1884" s="18">
        <v>37006</v>
      </c>
      <c r="B1884" s="6">
        <v>6</v>
      </c>
      <c r="C1884" s="3">
        <v>31</v>
      </c>
      <c r="D1884" s="3">
        <v>100</v>
      </c>
      <c r="E1884" s="3">
        <v>436</v>
      </c>
      <c r="F1884" s="7">
        <f t="shared" si="74"/>
        <v>0.5202863961813843</v>
      </c>
      <c r="G1884" s="3">
        <v>13</v>
      </c>
      <c r="H1884" s="3">
        <v>52</v>
      </c>
      <c r="I1884" s="7">
        <v>21.794288418854418</v>
      </c>
    </row>
    <row r="1885" spans="1:9" ht="11.25">
      <c r="A1885" s="18">
        <v>37006</v>
      </c>
      <c r="B1885" s="6">
        <v>6</v>
      </c>
      <c r="C1885" s="3">
        <v>33</v>
      </c>
      <c r="D1885" s="3">
        <v>5</v>
      </c>
      <c r="E1885" s="3">
        <v>83</v>
      </c>
      <c r="F1885" s="7">
        <f t="shared" si="74"/>
        <v>0.09904534606205251</v>
      </c>
      <c r="G1885" s="3">
        <v>13</v>
      </c>
      <c r="H1885" s="3">
        <v>39</v>
      </c>
      <c r="I1885" s="7">
        <v>4.34382521472024</v>
      </c>
    </row>
    <row r="1886" spans="1:9" ht="11.25">
      <c r="A1886" s="18">
        <v>37006</v>
      </c>
      <c r="B1886" s="6">
        <v>6</v>
      </c>
      <c r="C1886" s="3">
        <v>33</v>
      </c>
      <c r="D1886" s="3">
        <v>10</v>
      </c>
      <c r="E1886" s="3">
        <v>127</v>
      </c>
      <c r="F1886" s="7">
        <f t="shared" si="74"/>
        <v>0.1515513126491647</v>
      </c>
      <c r="G1886" s="3">
        <v>13</v>
      </c>
      <c r="H1886" s="3">
        <v>40</v>
      </c>
      <c r="I1886" s="7">
        <v>7.774809905841841</v>
      </c>
    </row>
    <row r="1887" spans="1:9" ht="11.25">
      <c r="A1887" s="18">
        <v>37006</v>
      </c>
      <c r="B1887" s="6">
        <v>6</v>
      </c>
      <c r="C1887" s="3">
        <v>33</v>
      </c>
      <c r="D1887" s="3">
        <v>20</v>
      </c>
      <c r="E1887" s="3">
        <v>209</v>
      </c>
      <c r="F1887" s="7">
        <f t="shared" si="74"/>
        <v>0.2494033412887828</v>
      </c>
      <c r="G1887" s="3">
        <v>13</v>
      </c>
      <c r="H1887" s="3">
        <v>40</v>
      </c>
      <c r="I1887" s="7">
        <v>12.800087550107937</v>
      </c>
    </row>
    <row r="1888" spans="1:9" ht="11.25">
      <c r="A1888" s="18">
        <v>37006</v>
      </c>
      <c r="B1888" s="6">
        <v>6</v>
      </c>
      <c r="C1888" s="3">
        <v>33</v>
      </c>
      <c r="D1888" s="3">
        <v>40</v>
      </c>
      <c r="E1888" s="3">
        <v>350</v>
      </c>
      <c r="F1888" s="7">
        <f t="shared" si="74"/>
        <v>0.41766109785202865</v>
      </c>
      <c r="G1888" s="3">
        <v>13</v>
      </c>
      <c r="H1888" s="3">
        <v>41</v>
      </c>
      <c r="I1888" s="7">
        <v>17.820989929355612</v>
      </c>
    </row>
    <row r="1889" spans="1:9" ht="11.25">
      <c r="A1889" s="18">
        <v>37006</v>
      </c>
      <c r="B1889" s="6">
        <v>6</v>
      </c>
      <c r="C1889" s="3">
        <v>33</v>
      </c>
      <c r="D1889" s="3">
        <v>60</v>
      </c>
      <c r="E1889" s="3">
        <v>441</v>
      </c>
      <c r="F1889" s="7">
        <f t="shared" si="74"/>
        <v>0.5262529832935561</v>
      </c>
      <c r="G1889" s="3">
        <v>13</v>
      </c>
      <c r="H1889" s="3">
        <v>42</v>
      </c>
      <c r="I1889" s="7">
        <v>22.025294144988067</v>
      </c>
    </row>
    <row r="1890" spans="1:9" ht="11.25">
      <c r="A1890" s="18">
        <v>37006</v>
      </c>
      <c r="B1890" s="6">
        <v>6</v>
      </c>
      <c r="C1890" s="3">
        <v>33</v>
      </c>
      <c r="D1890" s="3">
        <v>100</v>
      </c>
      <c r="E1890" s="3">
        <v>523</v>
      </c>
      <c r="F1890" s="7">
        <f t="shared" si="74"/>
        <v>0.6241050119331742</v>
      </c>
      <c r="G1890" s="3">
        <v>13</v>
      </c>
      <c r="H1890" s="3">
        <v>42</v>
      </c>
      <c r="I1890" s="7">
        <v>25.813788053579955</v>
      </c>
    </row>
    <row r="1891" spans="1:9" ht="11.25">
      <c r="A1891" s="18">
        <v>37006</v>
      </c>
      <c r="B1891" s="6">
        <v>6</v>
      </c>
      <c r="C1891" s="3">
        <v>34</v>
      </c>
      <c r="D1891" s="3">
        <v>5</v>
      </c>
      <c r="E1891" s="3">
        <v>49</v>
      </c>
      <c r="F1891" s="7">
        <f t="shared" si="74"/>
        <v>0.05847255369928401</v>
      </c>
      <c r="G1891" s="3">
        <v>13</v>
      </c>
      <c r="H1891" s="3">
        <v>44</v>
      </c>
      <c r="I1891" s="7">
        <v>1.3412607915453885</v>
      </c>
    </row>
    <row r="1892" spans="1:9" ht="11.25">
      <c r="A1892" s="18">
        <v>37006</v>
      </c>
      <c r="B1892" s="6">
        <v>6</v>
      </c>
      <c r="C1892" s="3">
        <v>34</v>
      </c>
      <c r="D1892" s="3">
        <v>10</v>
      </c>
      <c r="E1892" s="3">
        <v>98</v>
      </c>
      <c r="F1892" s="7">
        <f t="shared" si="74"/>
        <v>0.11694510739856802</v>
      </c>
      <c r="G1892" s="3">
        <v>13</v>
      </c>
      <c r="H1892" s="3">
        <v>45</v>
      </c>
      <c r="I1892" s="7">
        <v>5.571109858305659</v>
      </c>
    </row>
    <row r="1893" spans="1:9" ht="11.25">
      <c r="A1893" s="18">
        <v>37006</v>
      </c>
      <c r="B1893" s="6">
        <v>6</v>
      </c>
      <c r="C1893" s="3">
        <v>34</v>
      </c>
      <c r="D1893" s="3">
        <v>20</v>
      </c>
      <c r="E1893" s="3">
        <v>173</v>
      </c>
      <c r="F1893" s="7">
        <f t="shared" si="74"/>
        <v>0.2064439140811456</v>
      </c>
      <c r="G1893" s="3">
        <v>13</v>
      </c>
      <c r="H1893" s="3">
        <v>45</v>
      </c>
      <c r="I1893" s="7">
        <v>10.81326248225118</v>
      </c>
    </row>
    <row r="1894" spans="1:9" ht="11.25">
      <c r="A1894" s="18">
        <v>37006</v>
      </c>
      <c r="B1894" s="6">
        <v>6</v>
      </c>
      <c r="C1894" s="3">
        <v>34</v>
      </c>
      <c r="D1894" s="3">
        <v>40</v>
      </c>
      <c r="E1894" s="3">
        <v>311</v>
      </c>
      <c r="F1894" s="7">
        <f t="shared" si="74"/>
        <v>0.3711217183770883</v>
      </c>
      <c r="G1894" s="3">
        <v>13</v>
      </c>
      <c r="H1894" s="3">
        <v>46</v>
      </c>
      <c r="I1894" s="7">
        <v>16.019145265513124</v>
      </c>
    </row>
    <row r="1895" spans="1:9" ht="11.25">
      <c r="A1895" s="18">
        <v>37006</v>
      </c>
      <c r="B1895" s="6">
        <v>6</v>
      </c>
      <c r="C1895" s="3">
        <v>34</v>
      </c>
      <c r="D1895" s="3">
        <v>60</v>
      </c>
      <c r="E1895" s="3">
        <v>378</v>
      </c>
      <c r="F1895" s="7">
        <f t="shared" si="74"/>
        <v>0.4510739856801909</v>
      </c>
      <c r="G1895" s="3">
        <v>13</v>
      </c>
      <c r="H1895" s="3">
        <v>46</v>
      </c>
      <c r="I1895" s="7">
        <v>19.114621995704056</v>
      </c>
    </row>
    <row r="1896" spans="1:9" ht="11.25">
      <c r="A1896" s="18">
        <v>37006</v>
      </c>
      <c r="B1896" s="6">
        <v>6</v>
      </c>
      <c r="C1896" s="3">
        <v>34</v>
      </c>
      <c r="D1896" s="3">
        <v>65</v>
      </c>
      <c r="E1896" s="3">
        <v>378</v>
      </c>
      <c r="F1896" s="7">
        <f t="shared" si="74"/>
        <v>0.4510739856801909</v>
      </c>
      <c r="G1896" s="3">
        <v>13</v>
      </c>
      <c r="H1896" s="3">
        <v>46</v>
      </c>
      <c r="I1896" s="7">
        <v>19.114621995704056</v>
      </c>
    </row>
    <row r="1897" spans="1:9" ht="11.25">
      <c r="A1897" s="18">
        <v>37006</v>
      </c>
      <c r="B1897" s="6">
        <v>6</v>
      </c>
      <c r="C1897" s="3">
        <v>34</v>
      </c>
      <c r="D1897" s="3">
        <v>100</v>
      </c>
      <c r="E1897" s="3">
        <v>336</v>
      </c>
      <c r="F1897" s="7">
        <f t="shared" si="74"/>
        <v>0.4009546539379475</v>
      </c>
      <c r="G1897" s="3">
        <v>13</v>
      </c>
      <c r="H1897" s="3">
        <v>47</v>
      </c>
      <c r="I1897" s="7">
        <v>17.174173896181387</v>
      </c>
    </row>
    <row r="1898" spans="1:9" ht="11.25">
      <c r="A1898" s="18">
        <v>37006</v>
      </c>
      <c r="B1898" s="6">
        <v>6</v>
      </c>
      <c r="C1898" s="3">
        <v>25</v>
      </c>
      <c r="D1898" s="3">
        <v>5</v>
      </c>
      <c r="E1898" s="3">
        <v>180</v>
      </c>
      <c r="F1898" s="7">
        <f t="shared" si="74"/>
        <v>0.21479713603818615</v>
      </c>
      <c r="G1898" s="3">
        <v>14</v>
      </c>
      <c r="H1898" s="3">
        <v>41</v>
      </c>
      <c r="I1898" s="7">
        <v>11.22648393886455</v>
      </c>
    </row>
    <row r="1899" spans="1:9" ht="11.25">
      <c r="A1899" s="18">
        <v>37006</v>
      </c>
      <c r="B1899" s="6">
        <v>6</v>
      </c>
      <c r="C1899" s="3">
        <v>25</v>
      </c>
      <c r="D1899" s="3">
        <v>10</v>
      </c>
      <c r="E1899" s="3">
        <v>320</v>
      </c>
      <c r="F1899" s="7">
        <f t="shared" si="74"/>
        <v>0.3818615751789976</v>
      </c>
      <c r="G1899" s="3">
        <v>14</v>
      </c>
      <c r="H1899" s="3">
        <v>42</v>
      </c>
      <c r="I1899" s="7">
        <v>16.764381393481464</v>
      </c>
    </row>
    <row r="1900" spans="1:9" ht="11.25">
      <c r="A1900" s="18">
        <v>37006</v>
      </c>
      <c r="B1900" s="6">
        <v>6</v>
      </c>
      <c r="C1900" s="3">
        <v>25</v>
      </c>
      <c r="D1900" s="3">
        <v>20</v>
      </c>
      <c r="E1900" s="3">
        <v>410</v>
      </c>
      <c r="F1900" s="7">
        <f t="shared" si="74"/>
        <v>0.4892601431980907</v>
      </c>
      <c r="G1900" s="3">
        <v>14</v>
      </c>
      <c r="H1900" s="3">
        <v>42</v>
      </c>
      <c r="I1900" s="7">
        <v>17.582028507048825</v>
      </c>
    </row>
    <row r="1901" spans="1:9" ht="11.25">
      <c r="A1901" s="18">
        <v>37006</v>
      </c>
      <c r="B1901" s="6">
        <v>6</v>
      </c>
      <c r="C1901" s="3">
        <v>25</v>
      </c>
      <c r="D1901" s="3">
        <v>40</v>
      </c>
      <c r="E1901" s="3">
        <v>464</v>
      </c>
      <c r="F1901" s="7">
        <f t="shared" si="74"/>
        <v>0.5536992840095465</v>
      </c>
      <c r="G1901" s="3">
        <v>14</v>
      </c>
      <c r="H1901" s="3">
        <v>43</v>
      </c>
      <c r="I1901" s="7">
        <v>23.08792048520286</v>
      </c>
    </row>
    <row r="1902" spans="1:9" ht="11.25">
      <c r="A1902" s="18">
        <v>37006</v>
      </c>
      <c r="B1902" s="6">
        <v>6</v>
      </c>
      <c r="C1902" s="3">
        <v>25</v>
      </c>
      <c r="D1902" s="3">
        <v>60</v>
      </c>
      <c r="E1902" s="3">
        <v>506</v>
      </c>
      <c r="F1902" s="7">
        <f t="shared" si="74"/>
        <v>0.60381861575179</v>
      </c>
      <c r="G1902" s="3">
        <v>14</v>
      </c>
      <c r="H1902" s="3">
        <v>43</v>
      </c>
      <c r="I1902" s="7">
        <v>25.028368584725534</v>
      </c>
    </row>
    <row r="1903" spans="1:9" ht="11.25">
      <c r="A1903" s="18">
        <v>37006</v>
      </c>
      <c r="B1903" s="6">
        <v>6</v>
      </c>
      <c r="C1903" s="3">
        <v>25</v>
      </c>
      <c r="D1903" s="3">
        <v>100</v>
      </c>
      <c r="E1903" s="3">
        <v>520</v>
      </c>
      <c r="F1903" s="7">
        <f t="shared" si="74"/>
        <v>0.6205250596658711</v>
      </c>
      <c r="G1903" s="3">
        <v>14</v>
      </c>
      <c r="H1903" s="3">
        <v>44</v>
      </c>
      <c r="I1903" s="7">
        <v>25.675184617899763</v>
      </c>
    </row>
    <row r="1904" spans="1:9" ht="11.25">
      <c r="A1904" s="18">
        <v>37006</v>
      </c>
      <c r="B1904" s="6">
        <v>6</v>
      </c>
      <c r="C1904" s="3">
        <v>26</v>
      </c>
      <c r="D1904" s="3">
        <v>5</v>
      </c>
      <c r="E1904" s="3">
        <v>162</v>
      </c>
      <c r="F1904" s="7">
        <f t="shared" si="74"/>
        <v>0.19331742243436753</v>
      </c>
      <c r="G1904" s="3">
        <v>14</v>
      </c>
      <c r="H1904" s="3">
        <v>46</v>
      </c>
      <c r="I1904" s="7">
        <v>10.137682541578137</v>
      </c>
    </row>
    <row r="1905" spans="1:9" ht="11.25">
      <c r="A1905" s="18">
        <v>37006</v>
      </c>
      <c r="B1905" s="6">
        <v>6</v>
      </c>
      <c r="C1905" s="3">
        <v>26</v>
      </c>
      <c r="D1905" s="3">
        <v>10</v>
      </c>
      <c r="E1905" s="3">
        <v>327</v>
      </c>
      <c r="F1905" s="7">
        <f t="shared" si="74"/>
        <v>0.3902147971360382</v>
      </c>
      <c r="G1905" s="3">
        <v>14</v>
      </c>
      <c r="H1905" s="3">
        <v>47</v>
      </c>
      <c r="I1905" s="7">
        <v>16.904949682329786</v>
      </c>
    </row>
    <row r="1906" spans="1:9" ht="11.25">
      <c r="A1906" s="18">
        <v>37006</v>
      </c>
      <c r="B1906" s="6">
        <v>6</v>
      </c>
      <c r="C1906" s="3">
        <v>26</v>
      </c>
      <c r="D1906" s="3">
        <v>20</v>
      </c>
      <c r="E1906" s="3">
        <v>443</v>
      </c>
      <c r="F1906" s="7">
        <f t="shared" si="74"/>
        <v>0.5286396181384249</v>
      </c>
      <c r="G1906" s="3">
        <v>14</v>
      </c>
      <c r="H1906" s="3">
        <v>47</v>
      </c>
      <c r="I1906" s="7">
        <v>17.34407773150927</v>
      </c>
    </row>
    <row r="1907" spans="1:9" ht="11.25">
      <c r="A1907" s="18">
        <v>37006</v>
      </c>
      <c r="B1907" s="6">
        <v>6</v>
      </c>
      <c r="C1907" s="3">
        <v>26</v>
      </c>
      <c r="D1907" s="3">
        <v>40</v>
      </c>
      <c r="E1907" s="3">
        <v>486</v>
      </c>
      <c r="F1907" s="7">
        <f t="shared" si="74"/>
        <v>0.5799522673031027</v>
      </c>
      <c r="G1907" s="3">
        <v>14</v>
      </c>
      <c r="H1907" s="3">
        <v>48</v>
      </c>
      <c r="I1907" s="7">
        <v>24.104345680190935</v>
      </c>
    </row>
    <row r="1908" spans="1:9" ht="11.25">
      <c r="A1908" s="18">
        <v>37006</v>
      </c>
      <c r="B1908" s="6">
        <v>6</v>
      </c>
      <c r="C1908" s="3">
        <v>26</v>
      </c>
      <c r="D1908" s="3">
        <v>60</v>
      </c>
      <c r="E1908" s="3">
        <v>429</v>
      </c>
      <c r="F1908" s="7">
        <f t="shared" si="74"/>
        <v>0.5119331742243437</v>
      </c>
      <c r="G1908" s="3">
        <v>14</v>
      </c>
      <c r="H1908" s="3">
        <v>48</v>
      </c>
      <c r="I1908" s="7">
        <v>21.470880402267305</v>
      </c>
    </row>
    <row r="1909" spans="1:9" ht="11.25">
      <c r="A1909" s="18">
        <v>37006</v>
      </c>
      <c r="B1909" s="6">
        <v>6</v>
      </c>
      <c r="C1909" s="3">
        <v>26</v>
      </c>
      <c r="D1909" s="3">
        <v>100</v>
      </c>
      <c r="E1909" s="3">
        <v>411</v>
      </c>
      <c r="F1909" s="7">
        <f t="shared" si="74"/>
        <v>0.4904534606205251</v>
      </c>
      <c r="G1909" s="3">
        <v>14</v>
      </c>
      <c r="H1909" s="3">
        <v>49</v>
      </c>
      <c r="I1909" s="7">
        <v>20.63925978818616</v>
      </c>
    </row>
    <row r="1910" spans="1:9" ht="11.25">
      <c r="A1910" s="18">
        <v>37006</v>
      </c>
      <c r="B1910" s="6">
        <v>2</v>
      </c>
      <c r="C1910" s="3">
        <v>27</v>
      </c>
      <c r="D1910" s="3">
        <v>5</v>
      </c>
      <c r="E1910" s="3">
        <v>231</v>
      </c>
      <c r="F1910" s="7">
        <f aca="true" t="shared" si="75" ref="F1910:F1925">E1910/780</f>
        <v>0.29615384615384616</v>
      </c>
      <c r="G1910" s="3">
        <v>14</v>
      </c>
      <c r="H1910" s="3">
        <v>57</v>
      </c>
      <c r="I1910" s="7">
        <v>12.24343823193971</v>
      </c>
    </row>
    <row r="1911" spans="1:9" ht="11.25">
      <c r="A1911" s="18">
        <v>37006</v>
      </c>
      <c r="B1911" s="6">
        <v>2</v>
      </c>
      <c r="C1911" s="3">
        <v>27</v>
      </c>
      <c r="D1911" s="3">
        <v>10</v>
      </c>
      <c r="E1911" s="3">
        <v>357</v>
      </c>
      <c r="F1911" s="7">
        <f t="shared" si="75"/>
        <v>0.4576923076923077</v>
      </c>
      <c r="G1911" s="3">
        <v>14</v>
      </c>
      <c r="H1911" s="3">
        <v>58</v>
      </c>
      <c r="I1911" s="7">
        <v>17.385514352140696</v>
      </c>
    </row>
    <row r="1912" spans="1:9" ht="11.25">
      <c r="A1912" s="18">
        <v>37006</v>
      </c>
      <c r="B1912" s="6">
        <v>2</v>
      </c>
      <c r="C1912" s="3">
        <v>27</v>
      </c>
      <c r="D1912" s="3">
        <v>25</v>
      </c>
      <c r="E1912" s="3">
        <v>442</v>
      </c>
      <c r="F1912" s="7">
        <f t="shared" si="75"/>
        <v>0.5666666666666667</v>
      </c>
      <c r="G1912" s="3">
        <v>14</v>
      </c>
      <c r="H1912" s="3">
        <v>59</v>
      </c>
      <c r="I1912" s="7">
        <v>14.138706550900002</v>
      </c>
    </row>
    <row r="1913" spans="1:9" ht="11.25">
      <c r="A1913" s="18">
        <v>37006</v>
      </c>
      <c r="B1913" s="6">
        <v>2</v>
      </c>
      <c r="C1913" s="3">
        <v>27</v>
      </c>
      <c r="D1913" s="3">
        <v>40</v>
      </c>
      <c r="E1913" s="3">
        <v>357</v>
      </c>
      <c r="F1913" s="7">
        <f t="shared" si="75"/>
        <v>0.4576923076923077</v>
      </c>
      <c r="G1913" s="3">
        <v>14</v>
      </c>
      <c r="H1913" s="3">
        <v>59</v>
      </c>
      <c r="I1913" s="7">
        <v>17.002200506923074</v>
      </c>
    </row>
    <row r="1914" spans="1:9" ht="11.25">
      <c r="A1914" s="18">
        <v>37006</v>
      </c>
      <c r="B1914" s="6">
        <v>2</v>
      </c>
      <c r="C1914" s="3">
        <v>28</v>
      </c>
      <c r="D1914" s="3">
        <v>5</v>
      </c>
      <c r="E1914" s="3">
        <v>227</v>
      </c>
      <c r="F1914" s="7">
        <f t="shared" si="75"/>
        <v>0.29102564102564105</v>
      </c>
      <c r="G1914" s="3">
        <v>14</v>
      </c>
      <c r="H1914" s="3">
        <v>53</v>
      </c>
      <c r="I1914" s="7">
        <v>11.935767553663625</v>
      </c>
    </row>
    <row r="1915" spans="1:9" ht="11.25">
      <c r="A1915" s="18">
        <v>37006</v>
      </c>
      <c r="B1915" s="6">
        <v>2</v>
      </c>
      <c r="C1915" s="3">
        <v>28</v>
      </c>
      <c r="D1915" s="3">
        <v>10</v>
      </c>
      <c r="E1915" s="3">
        <v>343</v>
      </c>
      <c r="F1915" s="7">
        <f t="shared" si="75"/>
        <v>0.43974358974358974</v>
      </c>
      <c r="G1915" s="3">
        <v>14</v>
      </c>
      <c r="H1915" s="3">
        <v>53</v>
      </c>
      <c r="I1915" s="7">
        <v>17.331487749572208</v>
      </c>
    </row>
    <row r="1916" spans="1:9" ht="11.25">
      <c r="A1916" s="18">
        <v>37006</v>
      </c>
      <c r="B1916" s="6">
        <v>2</v>
      </c>
      <c r="C1916" s="3">
        <v>28</v>
      </c>
      <c r="D1916" s="3">
        <v>20</v>
      </c>
      <c r="E1916" s="3">
        <v>428</v>
      </c>
      <c r="F1916" s="7">
        <f t="shared" si="75"/>
        <v>0.5487179487179488</v>
      </c>
      <c r="G1916" s="3">
        <v>14</v>
      </c>
      <c r="H1916" s="3">
        <v>53</v>
      </c>
      <c r="I1916" s="7">
        <v>15.1337406852031</v>
      </c>
    </row>
    <row r="1917" spans="1:9" ht="11.25">
      <c r="A1917" s="18">
        <v>37006</v>
      </c>
      <c r="B1917" s="6">
        <v>2</v>
      </c>
      <c r="C1917" s="3">
        <v>28</v>
      </c>
      <c r="D1917" s="3">
        <v>40</v>
      </c>
      <c r="E1917" s="3">
        <v>469</v>
      </c>
      <c r="F1917" s="7">
        <f t="shared" si="75"/>
        <v>0.6012820512820513</v>
      </c>
      <c r="G1917" s="3">
        <v>14</v>
      </c>
      <c r="H1917" s="3">
        <v>54</v>
      </c>
      <c r="I1917" s="7">
        <v>22.284214156153844</v>
      </c>
    </row>
    <row r="1918" spans="1:9" ht="11.25">
      <c r="A1918" s="18">
        <v>37006</v>
      </c>
      <c r="B1918" s="6">
        <v>2</v>
      </c>
      <c r="C1918" s="3">
        <v>28</v>
      </c>
      <c r="D1918" s="3">
        <v>60</v>
      </c>
      <c r="E1918" s="3">
        <v>484</v>
      </c>
      <c r="F1918" s="7">
        <f t="shared" si="75"/>
        <v>0.6205128205128205</v>
      </c>
      <c r="G1918" s="3">
        <v>14</v>
      </c>
      <c r="H1918" s="3">
        <v>55</v>
      </c>
      <c r="I1918" s="7">
        <v>22.991626698461538</v>
      </c>
    </row>
    <row r="1919" spans="1:9" ht="11.25">
      <c r="A1919" s="18">
        <v>37006</v>
      </c>
      <c r="B1919" s="6">
        <v>2</v>
      </c>
      <c r="C1919" s="3">
        <v>28</v>
      </c>
      <c r="D1919" s="3">
        <v>100</v>
      </c>
      <c r="E1919" s="3">
        <v>469</v>
      </c>
      <c r="F1919" s="7">
        <f t="shared" si="75"/>
        <v>0.6012820512820513</v>
      </c>
      <c r="G1919" s="3">
        <v>14</v>
      </c>
      <c r="H1919" s="3">
        <v>55</v>
      </c>
      <c r="I1919" s="7">
        <v>22.284214156153844</v>
      </c>
    </row>
    <row r="1920" spans="1:9" ht="11.25">
      <c r="A1920" s="18">
        <v>37006</v>
      </c>
      <c r="B1920" s="6">
        <v>2</v>
      </c>
      <c r="C1920" s="3">
        <v>30</v>
      </c>
      <c r="D1920" s="3">
        <v>5</v>
      </c>
      <c r="E1920" s="3">
        <v>126</v>
      </c>
      <c r="F1920" s="7">
        <f t="shared" si="75"/>
        <v>0.16153846153846155</v>
      </c>
      <c r="G1920" s="3">
        <v>14</v>
      </c>
      <c r="H1920" s="3">
        <v>1</v>
      </c>
      <c r="I1920" s="7">
        <v>2.323298676590398</v>
      </c>
    </row>
    <row r="1921" spans="1:9" ht="11.25">
      <c r="A1921" s="18">
        <v>37006</v>
      </c>
      <c r="B1921" s="6">
        <v>2</v>
      </c>
      <c r="C1921" s="3">
        <v>30</v>
      </c>
      <c r="D1921" s="3">
        <v>10</v>
      </c>
      <c r="E1921" s="3">
        <v>204</v>
      </c>
      <c r="F1921" s="7">
        <f t="shared" si="75"/>
        <v>0.26153846153846155</v>
      </c>
      <c r="G1921" s="3">
        <v>14</v>
      </c>
      <c r="H1921" s="3">
        <v>1</v>
      </c>
      <c r="I1921" s="7">
        <v>10.036909548425312</v>
      </c>
    </row>
    <row r="1922" spans="1:9" ht="11.25">
      <c r="A1922" s="18">
        <v>37006</v>
      </c>
      <c r="B1922" s="6">
        <v>2</v>
      </c>
      <c r="C1922" s="3">
        <v>30</v>
      </c>
      <c r="D1922" s="3">
        <v>20</v>
      </c>
      <c r="E1922" s="3">
        <v>306</v>
      </c>
      <c r="F1922" s="7">
        <f t="shared" si="75"/>
        <v>0.3923076923076923</v>
      </c>
      <c r="G1922" s="3">
        <v>14</v>
      </c>
      <c r="H1922" s="3">
        <v>1</v>
      </c>
      <c r="I1922" s="7">
        <v>16.50249361354488</v>
      </c>
    </row>
    <row r="1923" spans="1:9" ht="11.25">
      <c r="A1923" s="18">
        <v>37006</v>
      </c>
      <c r="B1923" s="6">
        <v>2</v>
      </c>
      <c r="C1923" s="3">
        <v>30</v>
      </c>
      <c r="D1923" s="3">
        <v>40</v>
      </c>
      <c r="E1923" s="3">
        <v>368</v>
      </c>
      <c r="F1923" s="7">
        <f t="shared" si="75"/>
        <v>0.4717948717948718</v>
      </c>
      <c r="G1923" s="3">
        <v>14</v>
      </c>
      <c r="H1923" s="3">
        <v>1</v>
      </c>
      <c r="I1923" s="7">
        <v>17.520969704615382</v>
      </c>
    </row>
    <row r="1924" spans="1:9" ht="11.25">
      <c r="A1924" s="18">
        <v>37006</v>
      </c>
      <c r="B1924" s="6">
        <v>2</v>
      </c>
      <c r="C1924" s="3">
        <v>30</v>
      </c>
      <c r="D1924" s="3">
        <v>60</v>
      </c>
      <c r="E1924" s="3">
        <v>394</v>
      </c>
      <c r="F1924" s="7">
        <f t="shared" si="75"/>
        <v>0.5051282051282051</v>
      </c>
      <c r="G1924" s="3">
        <v>14</v>
      </c>
      <c r="H1924" s="3">
        <v>2</v>
      </c>
      <c r="I1924" s="7">
        <v>18.747151444615383</v>
      </c>
    </row>
    <row r="1925" spans="1:9" ht="11.25">
      <c r="A1925" s="18">
        <v>37006</v>
      </c>
      <c r="B1925" s="6">
        <v>2</v>
      </c>
      <c r="C1925" s="3">
        <v>30</v>
      </c>
      <c r="D1925" s="3">
        <v>100</v>
      </c>
      <c r="E1925" s="3">
        <v>368</v>
      </c>
      <c r="F1925" s="7">
        <f t="shared" si="75"/>
        <v>0.4717948717948718</v>
      </c>
      <c r="G1925" s="3">
        <v>14</v>
      </c>
      <c r="H1925" s="3">
        <v>2</v>
      </c>
      <c r="I1925" s="7">
        <v>17.520969704615382</v>
      </c>
    </row>
    <row r="1926" spans="1:9" ht="11.25">
      <c r="A1926" s="18">
        <v>37006</v>
      </c>
      <c r="B1926" s="6">
        <v>6</v>
      </c>
      <c r="C1926" s="3">
        <v>32</v>
      </c>
      <c r="D1926" s="3">
        <v>5</v>
      </c>
      <c r="E1926" s="3">
        <v>75</v>
      </c>
      <c r="F1926" s="7">
        <f aca="true" t="shared" si="76" ref="F1926:F1935">E1926/838</f>
        <v>0.08949880668257756</v>
      </c>
      <c r="G1926" s="3">
        <v>14</v>
      </c>
      <c r="H1926" s="3">
        <v>53</v>
      </c>
      <c r="I1926" s="7">
        <v>3.664896250838739</v>
      </c>
    </row>
    <row r="1927" spans="1:9" ht="11.25">
      <c r="A1927" s="18">
        <v>37006</v>
      </c>
      <c r="B1927" s="6">
        <v>6</v>
      </c>
      <c r="C1927" s="3">
        <v>32</v>
      </c>
      <c r="D1927" s="3">
        <v>10</v>
      </c>
      <c r="E1927" s="3">
        <v>140</v>
      </c>
      <c r="F1927" s="7">
        <f t="shared" si="76"/>
        <v>0.16706443914081145</v>
      </c>
      <c r="G1927" s="3">
        <v>14</v>
      </c>
      <c r="H1927" s="3">
        <v>53</v>
      </c>
      <c r="I1927" s="7">
        <v>8.690338889679367</v>
      </c>
    </row>
    <row r="1928" spans="1:9" ht="11.25">
      <c r="A1928" s="18">
        <v>37006</v>
      </c>
      <c r="B1928" s="6">
        <v>6</v>
      </c>
      <c r="C1928" s="3">
        <v>32</v>
      </c>
      <c r="D1928" s="3">
        <v>20</v>
      </c>
      <c r="E1928" s="3">
        <v>267</v>
      </c>
      <c r="F1928" s="7">
        <f t="shared" si="76"/>
        <v>0.31861575178997614</v>
      </c>
      <c r="G1928" s="3">
        <v>14</v>
      </c>
      <c r="H1928" s="3">
        <v>54</v>
      </c>
      <c r="I1928" s="7">
        <v>15.278777821893813</v>
      </c>
    </row>
    <row r="1929" spans="1:9" ht="11.25">
      <c r="A1929" s="18">
        <v>37006</v>
      </c>
      <c r="B1929" s="6">
        <v>6</v>
      </c>
      <c r="C1929" s="3">
        <v>32</v>
      </c>
      <c r="D1929" s="3">
        <v>40</v>
      </c>
      <c r="E1929" s="3">
        <v>382</v>
      </c>
      <c r="F1929" s="7">
        <f t="shared" si="76"/>
        <v>0.45584725536992843</v>
      </c>
      <c r="G1929" s="3">
        <v>14</v>
      </c>
      <c r="H1929" s="3">
        <v>54</v>
      </c>
      <c r="I1929" s="7">
        <v>19.29942657661098</v>
      </c>
    </row>
    <row r="1930" spans="1:9" ht="11.25">
      <c r="A1930" s="18">
        <v>37006</v>
      </c>
      <c r="B1930" s="6">
        <v>6</v>
      </c>
      <c r="C1930" s="3">
        <v>32</v>
      </c>
      <c r="D1930" s="3">
        <v>60</v>
      </c>
      <c r="E1930" s="3">
        <v>441</v>
      </c>
      <c r="F1930" s="7">
        <f t="shared" si="76"/>
        <v>0.5262529832935561</v>
      </c>
      <c r="G1930" s="3">
        <v>14</v>
      </c>
      <c r="H1930" s="3">
        <v>54</v>
      </c>
      <c r="I1930" s="7">
        <v>22.025294144988067</v>
      </c>
    </row>
    <row r="1931" spans="1:9" ht="11.25">
      <c r="A1931" s="18">
        <v>37006</v>
      </c>
      <c r="B1931" s="6">
        <v>6</v>
      </c>
      <c r="C1931" s="3">
        <v>32</v>
      </c>
      <c r="D1931" s="3">
        <v>100</v>
      </c>
      <c r="E1931" s="3">
        <v>578</v>
      </c>
      <c r="F1931" s="7">
        <f t="shared" si="76"/>
        <v>0.6897374701670644</v>
      </c>
      <c r="G1931" s="3">
        <v>14</v>
      </c>
      <c r="H1931" s="3">
        <v>55</v>
      </c>
      <c r="I1931" s="7">
        <v>28.35485104105012</v>
      </c>
    </row>
    <row r="1932" spans="1:9" ht="11.25">
      <c r="A1932" s="18">
        <v>37006</v>
      </c>
      <c r="B1932" s="6">
        <v>6</v>
      </c>
      <c r="C1932" s="3">
        <v>33</v>
      </c>
      <c r="D1932" s="3">
        <v>5</v>
      </c>
      <c r="E1932" s="3">
        <v>78</v>
      </c>
      <c r="F1932" s="7">
        <f t="shared" si="76"/>
        <v>0.09307875894988067</v>
      </c>
      <c r="G1932" s="3">
        <v>14</v>
      </c>
      <c r="H1932" s="3">
        <v>58</v>
      </c>
      <c r="I1932" s="7">
        <v>3.9214818802809273</v>
      </c>
    </row>
    <row r="1933" spans="1:9" ht="11.25">
      <c r="A1933" s="18">
        <v>37006</v>
      </c>
      <c r="B1933" s="6">
        <v>6</v>
      </c>
      <c r="C1933" s="3">
        <v>33</v>
      </c>
      <c r="D1933" s="3">
        <v>10</v>
      </c>
      <c r="E1933" s="3">
        <v>127</v>
      </c>
      <c r="F1933" s="7">
        <f t="shared" si="76"/>
        <v>0.1515513126491647</v>
      </c>
      <c r="G1933" s="3">
        <v>14</v>
      </c>
      <c r="H1933" s="3">
        <v>59</v>
      </c>
      <c r="I1933" s="7">
        <v>7.774809905841841</v>
      </c>
    </row>
    <row r="1934" spans="1:9" ht="11.25">
      <c r="A1934" s="18">
        <v>37006</v>
      </c>
      <c r="B1934" s="6">
        <v>6</v>
      </c>
      <c r="C1934" s="3">
        <v>33</v>
      </c>
      <c r="D1934" s="3">
        <v>20</v>
      </c>
      <c r="E1934" s="3">
        <v>206</v>
      </c>
      <c r="F1934" s="7">
        <f t="shared" si="76"/>
        <v>0.2458233890214797</v>
      </c>
      <c r="G1934" s="3">
        <v>14</v>
      </c>
      <c r="H1934" s="3">
        <v>59</v>
      </c>
      <c r="I1934" s="7">
        <v>12.647634763164936</v>
      </c>
    </row>
    <row r="1935" spans="1:9" ht="11.25">
      <c r="A1935" s="18">
        <v>37006</v>
      </c>
      <c r="B1935" s="6">
        <v>6</v>
      </c>
      <c r="C1935" s="3">
        <v>33</v>
      </c>
      <c r="D1935" s="3">
        <v>40</v>
      </c>
      <c r="E1935" s="3">
        <v>349</v>
      </c>
      <c r="F1935" s="7">
        <f t="shared" si="76"/>
        <v>0.41646778042959426</v>
      </c>
      <c r="G1935" s="3">
        <v>14</v>
      </c>
      <c r="H1935" s="3">
        <v>59</v>
      </c>
      <c r="I1935" s="7">
        <v>17.77478878412888</v>
      </c>
    </row>
    <row r="1936" spans="1:9" ht="11.25">
      <c r="A1936" s="18">
        <v>37006</v>
      </c>
      <c r="B1936" s="6">
        <v>2</v>
      </c>
      <c r="C1936" s="3">
        <v>35</v>
      </c>
      <c r="D1936" s="3">
        <v>5</v>
      </c>
      <c r="E1936" s="3">
        <v>115</v>
      </c>
      <c r="F1936" s="7">
        <f aca="true" t="shared" si="77" ref="F1936:F1947">E1936/780</f>
        <v>0.14743589743589744</v>
      </c>
      <c r="G1936" s="3">
        <v>14</v>
      </c>
      <c r="H1936" s="3">
        <v>6</v>
      </c>
      <c r="I1936" s="7">
        <v>1.1264742668717307</v>
      </c>
    </row>
    <row r="1937" spans="1:9" ht="11.25">
      <c r="A1937" s="18">
        <v>37006</v>
      </c>
      <c r="B1937" s="6">
        <v>2</v>
      </c>
      <c r="C1937" s="3">
        <v>35</v>
      </c>
      <c r="D1937" s="3">
        <v>10</v>
      </c>
      <c r="E1937" s="3">
        <v>167</v>
      </c>
      <c r="F1937" s="7">
        <f t="shared" si="77"/>
        <v>0.2141025641025641</v>
      </c>
      <c r="G1937" s="3">
        <v>14</v>
      </c>
      <c r="H1937" s="3">
        <v>7</v>
      </c>
      <c r="I1937" s="7">
        <v>6.582277967305751</v>
      </c>
    </row>
    <row r="1938" spans="1:9" ht="11.25">
      <c r="A1938" s="18">
        <v>37006</v>
      </c>
      <c r="B1938" s="6">
        <v>2</v>
      </c>
      <c r="C1938" s="3">
        <v>35</v>
      </c>
      <c r="D1938" s="3">
        <v>20</v>
      </c>
      <c r="E1938" s="3">
        <v>250</v>
      </c>
      <c r="F1938" s="7">
        <f t="shared" si="77"/>
        <v>0.32051282051282054</v>
      </c>
      <c r="G1938" s="3">
        <v>14</v>
      </c>
      <c r="H1938" s="3">
        <v>7</v>
      </c>
      <c r="I1938" s="7">
        <v>13.604526553464957</v>
      </c>
    </row>
    <row r="1939" spans="1:9" ht="11.25">
      <c r="A1939" s="18">
        <v>37006</v>
      </c>
      <c r="B1939" s="6">
        <v>2</v>
      </c>
      <c r="C1939" s="3">
        <v>35</v>
      </c>
      <c r="D1939" s="3">
        <v>40</v>
      </c>
      <c r="E1939" s="3">
        <v>390</v>
      </c>
      <c r="F1939" s="7">
        <f t="shared" si="77"/>
        <v>0.5</v>
      </c>
      <c r="G1939" s="3">
        <v>14</v>
      </c>
      <c r="H1939" s="3">
        <v>8</v>
      </c>
      <c r="I1939" s="7">
        <v>18.558508099999997</v>
      </c>
    </row>
    <row r="1940" spans="1:9" ht="11.25">
      <c r="A1940" s="18">
        <v>37006</v>
      </c>
      <c r="B1940" s="6">
        <v>2</v>
      </c>
      <c r="C1940" s="3">
        <v>35</v>
      </c>
      <c r="D1940" s="3">
        <v>60</v>
      </c>
      <c r="E1940" s="3">
        <v>402</v>
      </c>
      <c r="F1940" s="7">
        <f t="shared" si="77"/>
        <v>0.5153846153846153</v>
      </c>
      <c r="G1940" s="3">
        <v>14</v>
      </c>
      <c r="H1940" s="3">
        <v>8</v>
      </c>
      <c r="I1940" s="7">
        <v>19.124438133846148</v>
      </c>
    </row>
    <row r="1941" spans="1:9" ht="11.25">
      <c r="A1941" s="18">
        <v>37006</v>
      </c>
      <c r="B1941" s="6">
        <v>2</v>
      </c>
      <c r="C1941" s="3">
        <v>35</v>
      </c>
      <c r="D1941" s="3">
        <v>100</v>
      </c>
      <c r="E1941" s="3">
        <v>447</v>
      </c>
      <c r="F1941" s="7">
        <f t="shared" si="77"/>
        <v>0.573076923076923</v>
      </c>
      <c r="G1941" s="3">
        <v>14</v>
      </c>
      <c r="H1941" s="3">
        <v>9</v>
      </c>
      <c r="I1941" s="7">
        <v>21.24667576076923</v>
      </c>
    </row>
    <row r="1942" spans="1:9" ht="11.25">
      <c r="A1942" s="18">
        <v>37006</v>
      </c>
      <c r="B1942" s="6">
        <v>2</v>
      </c>
      <c r="C1942" s="3">
        <v>36</v>
      </c>
      <c r="D1942" s="3">
        <v>5</v>
      </c>
      <c r="E1942" s="3">
        <v>130</v>
      </c>
      <c r="F1942" s="7">
        <f t="shared" si="77"/>
        <v>0.16666666666666666</v>
      </c>
      <c r="G1942" s="3">
        <v>14</v>
      </c>
      <c r="H1942" s="3">
        <v>11</v>
      </c>
      <c r="I1942" s="7">
        <v>2.7538236625000003</v>
      </c>
    </row>
    <row r="1943" spans="1:9" ht="11.25">
      <c r="A1943" s="18">
        <v>37006</v>
      </c>
      <c r="B1943" s="6">
        <v>2</v>
      </c>
      <c r="C1943" s="3">
        <v>36</v>
      </c>
      <c r="D1943" s="3">
        <v>10</v>
      </c>
      <c r="E1943" s="3">
        <v>172</v>
      </c>
      <c r="F1943" s="7">
        <f t="shared" si="77"/>
        <v>0.2205128205128205</v>
      </c>
      <c r="G1943" s="3">
        <v>14</v>
      </c>
      <c r="H1943" s="3">
        <v>11</v>
      </c>
      <c r="I1943" s="7">
        <v>7.073987349021757</v>
      </c>
    </row>
    <row r="1944" spans="1:9" ht="11.25">
      <c r="A1944" s="18">
        <v>37006</v>
      </c>
      <c r="B1944" s="6">
        <v>2</v>
      </c>
      <c r="C1944" s="3">
        <v>36</v>
      </c>
      <c r="D1944" s="3">
        <v>20</v>
      </c>
      <c r="E1944" s="3">
        <v>257</v>
      </c>
      <c r="F1944" s="7">
        <f t="shared" si="77"/>
        <v>0.3294871794871795</v>
      </c>
      <c r="G1944" s="3">
        <v>14</v>
      </c>
      <c r="H1944" s="3">
        <v>12</v>
      </c>
      <c r="I1944" s="7">
        <v>14.061732272753465</v>
      </c>
    </row>
    <row r="1945" spans="1:9" ht="11.25">
      <c r="A1945" s="18">
        <v>37006</v>
      </c>
      <c r="B1945" s="6">
        <v>2</v>
      </c>
      <c r="C1945" s="3">
        <v>36</v>
      </c>
      <c r="D1945" s="3">
        <v>40</v>
      </c>
      <c r="E1945" s="3">
        <v>378</v>
      </c>
      <c r="F1945" s="7">
        <f t="shared" si="77"/>
        <v>0.4846153846153846</v>
      </c>
      <c r="G1945" s="3">
        <v>14</v>
      </c>
      <c r="H1945" s="3">
        <v>13</v>
      </c>
      <c r="I1945" s="7">
        <v>17.992578066153847</v>
      </c>
    </row>
    <row r="1946" spans="1:9" ht="11.25">
      <c r="A1946" s="18">
        <v>37006</v>
      </c>
      <c r="B1946" s="6">
        <v>2</v>
      </c>
      <c r="C1946" s="3">
        <v>36</v>
      </c>
      <c r="D1946" s="3">
        <v>60</v>
      </c>
      <c r="E1946" s="3">
        <v>434</v>
      </c>
      <c r="F1946" s="7">
        <f t="shared" si="77"/>
        <v>0.5564102564102564</v>
      </c>
      <c r="G1946" s="3">
        <v>14</v>
      </c>
      <c r="H1946" s="3">
        <v>13</v>
      </c>
      <c r="I1946" s="7">
        <v>20.633584890769228</v>
      </c>
    </row>
    <row r="1947" spans="1:9" ht="11.25">
      <c r="A1947" s="18">
        <v>37006</v>
      </c>
      <c r="B1947" s="6">
        <v>2</v>
      </c>
      <c r="C1947" s="3">
        <v>36</v>
      </c>
      <c r="D1947" s="3">
        <v>100</v>
      </c>
      <c r="E1947" s="3">
        <v>457</v>
      </c>
      <c r="F1947" s="7">
        <f t="shared" si="77"/>
        <v>0.5858974358974359</v>
      </c>
      <c r="G1947" s="3">
        <v>14</v>
      </c>
      <c r="H1947" s="3">
        <v>14</v>
      </c>
      <c r="I1947" s="7">
        <v>21.718284122307693</v>
      </c>
    </row>
    <row r="1948" spans="1:9" ht="11.25">
      <c r="A1948" s="18">
        <v>37006</v>
      </c>
      <c r="B1948" s="6">
        <v>6</v>
      </c>
      <c r="C1948" s="3">
        <v>25</v>
      </c>
      <c r="D1948" s="3">
        <v>5</v>
      </c>
      <c r="E1948" s="3">
        <v>196</v>
      </c>
      <c r="F1948" s="7">
        <f aca="true" t="shared" si="78" ref="F1948:F1958">E1948/838</f>
        <v>0.23389021479713604</v>
      </c>
      <c r="G1948" s="3">
        <v>15</v>
      </c>
      <c r="H1948" s="3">
        <v>51</v>
      </c>
      <c r="I1948" s="7">
        <v>12.122235817470848</v>
      </c>
    </row>
    <row r="1949" spans="1:9" ht="11.25">
      <c r="A1949" s="18">
        <v>37006</v>
      </c>
      <c r="B1949" s="6">
        <v>6</v>
      </c>
      <c r="C1949" s="3">
        <v>25</v>
      </c>
      <c r="D1949" s="3">
        <v>10</v>
      </c>
      <c r="E1949" s="3">
        <v>330</v>
      </c>
      <c r="F1949" s="7">
        <f t="shared" si="78"/>
        <v>0.3937947494033413</v>
      </c>
      <c r="G1949" s="3">
        <v>15</v>
      </c>
      <c r="H1949" s="3">
        <v>51</v>
      </c>
      <c r="I1949" s="7">
        <v>16.9612186987201</v>
      </c>
    </row>
    <row r="1950" spans="1:9" ht="11.25">
      <c r="A1950" s="18">
        <v>37006</v>
      </c>
      <c r="B1950" s="6">
        <v>6</v>
      </c>
      <c r="C1950" s="3">
        <v>25</v>
      </c>
      <c r="D1950" s="3">
        <v>20</v>
      </c>
      <c r="E1950" s="3">
        <v>412</v>
      </c>
      <c r="F1950" s="7">
        <f t="shared" si="78"/>
        <v>0.4916467780429594</v>
      </c>
      <c r="G1950" s="3">
        <v>15</v>
      </c>
      <c r="H1950" s="3">
        <v>51</v>
      </c>
      <c r="I1950" s="7">
        <v>17.575821288936602</v>
      </c>
    </row>
    <row r="1951" spans="1:9" ht="11.25">
      <c r="A1951" s="18">
        <v>37006</v>
      </c>
      <c r="B1951" s="6">
        <v>6</v>
      </c>
      <c r="C1951" s="3">
        <v>25</v>
      </c>
      <c r="D1951" s="3">
        <v>40</v>
      </c>
      <c r="E1951" s="3">
        <v>468</v>
      </c>
      <c r="F1951" s="7">
        <f t="shared" si="78"/>
        <v>0.5584725536992841</v>
      </c>
      <c r="G1951" s="3">
        <v>15</v>
      </c>
      <c r="H1951" s="3">
        <v>52</v>
      </c>
      <c r="I1951" s="7">
        <v>23.27272506610979</v>
      </c>
    </row>
    <row r="1952" spans="1:9" ht="11.25">
      <c r="A1952" s="18">
        <v>37006</v>
      </c>
      <c r="B1952" s="6">
        <v>6</v>
      </c>
      <c r="C1952" s="3">
        <v>25</v>
      </c>
      <c r="D1952" s="3">
        <v>60</v>
      </c>
      <c r="E1952" s="3">
        <v>502</v>
      </c>
      <c r="F1952" s="7">
        <f t="shared" si="78"/>
        <v>0.5990453460620525</v>
      </c>
      <c r="G1952" s="3">
        <v>15</v>
      </c>
      <c r="H1952" s="3">
        <v>53</v>
      </c>
      <c r="I1952" s="7">
        <v>24.843564003818617</v>
      </c>
    </row>
    <row r="1953" spans="1:9" ht="11.25">
      <c r="A1953" s="18">
        <v>37006</v>
      </c>
      <c r="B1953" s="6">
        <v>6</v>
      </c>
      <c r="C1953" s="3">
        <v>25</v>
      </c>
      <c r="D1953" s="3">
        <v>100</v>
      </c>
      <c r="E1953" s="3">
        <v>508</v>
      </c>
      <c r="F1953" s="7">
        <f t="shared" si="78"/>
        <v>0.6062052505966588</v>
      </c>
      <c r="G1953" s="3">
        <v>15</v>
      </c>
      <c r="H1953" s="3">
        <v>53</v>
      </c>
      <c r="I1953" s="7">
        <v>25.120770875178998</v>
      </c>
    </row>
    <row r="1954" spans="1:9" ht="11.25">
      <c r="A1954" s="18">
        <v>37006</v>
      </c>
      <c r="B1954" s="6">
        <v>6</v>
      </c>
      <c r="C1954" s="3">
        <v>26</v>
      </c>
      <c r="D1954" s="3">
        <v>5</v>
      </c>
      <c r="E1954" s="3">
        <v>179</v>
      </c>
      <c r="F1954" s="7">
        <f t="shared" si="78"/>
        <v>0.21360381861575178</v>
      </c>
      <c r="G1954" s="3">
        <v>15</v>
      </c>
      <c r="H1954" s="3">
        <v>55</v>
      </c>
      <c r="I1954" s="7">
        <v>11.168247209400146</v>
      </c>
    </row>
    <row r="1955" spans="1:9" ht="11.25">
      <c r="A1955" s="18">
        <v>37006</v>
      </c>
      <c r="B1955" s="6">
        <v>6</v>
      </c>
      <c r="C1955" s="3">
        <v>26</v>
      </c>
      <c r="D1955" s="3">
        <v>10</v>
      </c>
      <c r="E1955" s="3">
        <v>320</v>
      </c>
      <c r="F1955" s="7">
        <f t="shared" si="78"/>
        <v>0.3818615751789976</v>
      </c>
      <c r="G1955" s="3">
        <v>15</v>
      </c>
      <c r="H1955" s="3">
        <v>57</v>
      </c>
      <c r="I1955" s="7">
        <v>16.764381393481464</v>
      </c>
    </row>
    <row r="1956" spans="1:9" ht="11.25">
      <c r="A1956" s="18">
        <v>37006</v>
      </c>
      <c r="B1956" s="6">
        <v>6</v>
      </c>
      <c r="C1956" s="3">
        <v>26</v>
      </c>
      <c r="D1956" s="3">
        <v>20</v>
      </c>
      <c r="E1956" s="3">
        <v>442</v>
      </c>
      <c r="F1956" s="7">
        <f t="shared" si="78"/>
        <v>0.5274463007159904</v>
      </c>
      <c r="G1956" s="3">
        <v>15</v>
      </c>
      <c r="H1956" s="3">
        <v>57</v>
      </c>
      <c r="I1956" s="7">
        <v>17.355527866109206</v>
      </c>
    </row>
    <row r="1957" spans="1:9" ht="11.25">
      <c r="A1957" s="18">
        <v>37006</v>
      </c>
      <c r="B1957" s="6">
        <v>6</v>
      </c>
      <c r="C1957" s="3">
        <v>26</v>
      </c>
      <c r="D1957" s="3">
        <v>40</v>
      </c>
      <c r="E1957" s="3">
        <v>484</v>
      </c>
      <c r="F1957" s="7">
        <f t="shared" si="78"/>
        <v>0.5775656324582339</v>
      </c>
      <c r="G1957" s="3">
        <v>15</v>
      </c>
      <c r="H1957" s="3">
        <v>58</v>
      </c>
      <c r="I1957" s="7">
        <v>24.01194338973747</v>
      </c>
    </row>
    <row r="1958" spans="1:9" ht="11.25">
      <c r="A1958" s="18">
        <v>37006</v>
      </c>
      <c r="B1958" s="6">
        <v>6</v>
      </c>
      <c r="C1958" s="3">
        <v>26</v>
      </c>
      <c r="D1958" s="3">
        <v>60</v>
      </c>
      <c r="E1958" s="3">
        <v>435</v>
      </c>
      <c r="F1958" s="7">
        <f t="shared" si="78"/>
        <v>0.5190930787589498</v>
      </c>
      <c r="G1958" s="3">
        <v>15</v>
      </c>
      <c r="H1958" s="3">
        <v>58</v>
      </c>
      <c r="I1958" s="7">
        <v>21.748087273627682</v>
      </c>
    </row>
    <row r="1959" spans="1:9" ht="11.25">
      <c r="A1959" s="18">
        <v>37006</v>
      </c>
      <c r="B1959" s="6">
        <v>2</v>
      </c>
      <c r="C1959" s="3">
        <v>27</v>
      </c>
      <c r="D1959" s="3">
        <v>60</v>
      </c>
      <c r="E1959" s="3">
        <v>424</v>
      </c>
      <c r="F1959" s="7">
        <f aca="true" t="shared" si="79" ref="F1959:F1972">E1959/780</f>
        <v>0.5435897435897435</v>
      </c>
      <c r="G1959" s="3">
        <v>15</v>
      </c>
      <c r="H1959" s="3">
        <v>0</v>
      </c>
      <c r="I1959" s="7">
        <v>20.161976529230767</v>
      </c>
    </row>
    <row r="1960" spans="1:9" ht="11.25">
      <c r="A1960" s="18">
        <v>37006</v>
      </c>
      <c r="B1960" s="6">
        <v>2</v>
      </c>
      <c r="C1960" s="3">
        <v>27</v>
      </c>
      <c r="D1960" s="3">
        <v>100</v>
      </c>
      <c r="E1960" s="3">
        <v>487</v>
      </c>
      <c r="F1960" s="7">
        <f t="shared" si="79"/>
        <v>0.6243589743589744</v>
      </c>
      <c r="G1960" s="3">
        <v>15</v>
      </c>
      <c r="H1960" s="3">
        <v>0</v>
      </c>
      <c r="I1960" s="7">
        <v>23.133109206923077</v>
      </c>
    </row>
    <row r="1961" spans="1:9" ht="11.25">
      <c r="A1961" s="18">
        <v>37006</v>
      </c>
      <c r="B1961" s="6">
        <v>2</v>
      </c>
      <c r="C1961" s="3">
        <v>29</v>
      </c>
      <c r="D1961" s="3">
        <v>5</v>
      </c>
      <c r="E1961" s="3">
        <v>112</v>
      </c>
      <c r="F1961" s="7">
        <f t="shared" si="79"/>
        <v>0.14358974358974358</v>
      </c>
      <c r="G1961" s="3">
        <v>15</v>
      </c>
      <c r="H1961" s="3">
        <v>8</v>
      </c>
      <c r="I1961" s="7">
        <v>0.7971288914377781</v>
      </c>
    </row>
    <row r="1962" spans="1:9" ht="11.25">
      <c r="A1962" s="18">
        <v>37006</v>
      </c>
      <c r="B1962" s="6">
        <v>2</v>
      </c>
      <c r="C1962" s="3">
        <v>29</v>
      </c>
      <c r="D1962" s="3">
        <v>10</v>
      </c>
      <c r="E1962" s="3">
        <v>184</v>
      </c>
      <c r="F1962" s="7">
        <f t="shared" si="79"/>
        <v>0.2358974358974359</v>
      </c>
      <c r="G1962" s="3">
        <v>15</v>
      </c>
      <c r="H1962" s="3">
        <v>8</v>
      </c>
      <c r="I1962" s="7">
        <v>8.224219035700685</v>
      </c>
    </row>
    <row r="1963" spans="1:9" ht="11.25">
      <c r="A1963" s="18">
        <v>37006</v>
      </c>
      <c r="B1963" s="6">
        <v>2</v>
      </c>
      <c r="C1963" s="3">
        <v>29</v>
      </c>
      <c r="D1963" s="3">
        <v>20</v>
      </c>
      <c r="E1963" s="3">
        <v>307</v>
      </c>
      <c r="F1963" s="7">
        <f t="shared" si="79"/>
        <v>0.3935897435897436</v>
      </c>
      <c r="G1963" s="3">
        <v>15</v>
      </c>
      <c r="H1963" s="3">
        <v>9</v>
      </c>
      <c r="I1963" s="7">
        <v>16.53718076276285</v>
      </c>
    </row>
    <row r="1964" spans="1:9" ht="11.25">
      <c r="A1964" s="18">
        <v>37006</v>
      </c>
      <c r="B1964" s="6">
        <v>2</v>
      </c>
      <c r="C1964" s="3">
        <v>29</v>
      </c>
      <c r="D1964" s="3">
        <v>40</v>
      </c>
      <c r="E1964" s="3">
        <v>386</v>
      </c>
      <c r="F1964" s="7">
        <f t="shared" si="79"/>
        <v>0.4948717948717949</v>
      </c>
      <c r="G1964" s="3">
        <v>15</v>
      </c>
      <c r="H1964" s="3">
        <v>9</v>
      </c>
      <c r="I1964" s="7">
        <v>18.369864755384615</v>
      </c>
    </row>
    <row r="1965" spans="1:9" ht="11.25">
      <c r="A1965" s="18">
        <v>37006</v>
      </c>
      <c r="B1965" s="6">
        <v>2</v>
      </c>
      <c r="C1965" s="3">
        <v>29</v>
      </c>
      <c r="D1965" s="3">
        <v>60</v>
      </c>
      <c r="E1965" s="3">
        <v>380</v>
      </c>
      <c r="F1965" s="7">
        <f t="shared" si="79"/>
        <v>0.48717948717948717</v>
      </c>
      <c r="G1965" s="3">
        <v>15</v>
      </c>
      <c r="H1965" s="3">
        <v>9</v>
      </c>
      <c r="I1965" s="7">
        <v>18.08689973846154</v>
      </c>
    </row>
    <row r="1966" spans="1:9" ht="11.25">
      <c r="A1966" s="18">
        <v>37006</v>
      </c>
      <c r="B1966" s="6">
        <v>2</v>
      </c>
      <c r="C1966" s="3">
        <v>29</v>
      </c>
      <c r="D1966" s="3">
        <v>100</v>
      </c>
      <c r="E1966" s="3">
        <v>472</v>
      </c>
      <c r="F1966" s="7">
        <f t="shared" si="79"/>
        <v>0.6051282051282051</v>
      </c>
      <c r="G1966" s="3">
        <v>15</v>
      </c>
      <c r="H1966" s="3">
        <v>10</v>
      </c>
      <c r="I1966" s="7">
        <v>22.425696664615383</v>
      </c>
    </row>
    <row r="1967" spans="1:9" ht="11.25">
      <c r="A1967" s="18">
        <v>37006</v>
      </c>
      <c r="B1967" s="6">
        <v>2</v>
      </c>
      <c r="C1967" s="3">
        <v>30</v>
      </c>
      <c r="D1967" s="3">
        <v>5</v>
      </c>
      <c r="E1967" s="3">
        <v>127</v>
      </c>
      <c r="F1967" s="7">
        <f t="shared" si="79"/>
        <v>0.16282051282051282</v>
      </c>
      <c r="G1967" s="3">
        <v>15</v>
      </c>
      <c r="H1967" s="3">
        <v>3</v>
      </c>
      <c r="I1967" s="7">
        <v>2.431180308300065</v>
      </c>
    </row>
    <row r="1968" spans="1:9" ht="11.25">
      <c r="A1968" s="18">
        <v>37006</v>
      </c>
      <c r="B1968" s="6">
        <v>2</v>
      </c>
      <c r="C1968" s="3">
        <v>30</v>
      </c>
      <c r="D1968" s="3">
        <v>10</v>
      </c>
      <c r="E1968" s="3">
        <v>197</v>
      </c>
      <c r="F1968" s="7">
        <f t="shared" si="79"/>
        <v>0.25256410256410255</v>
      </c>
      <c r="G1968" s="3">
        <v>15</v>
      </c>
      <c r="H1968" s="3">
        <v>3</v>
      </c>
      <c r="I1968" s="7">
        <v>9.418330046495727</v>
      </c>
    </row>
    <row r="1969" spans="1:9" ht="11.25">
      <c r="A1969" s="18">
        <v>37006</v>
      </c>
      <c r="B1969" s="6">
        <v>2</v>
      </c>
      <c r="C1969" s="3">
        <v>30</v>
      </c>
      <c r="D1969" s="3">
        <v>20</v>
      </c>
      <c r="E1969" s="3">
        <v>296</v>
      </c>
      <c r="F1969" s="7">
        <f t="shared" si="79"/>
        <v>0.37948717948717947</v>
      </c>
      <c r="G1969" s="3">
        <v>15</v>
      </c>
      <c r="H1969" s="3">
        <v>4</v>
      </c>
      <c r="I1969" s="7">
        <v>16.120419253089484</v>
      </c>
    </row>
    <row r="1970" spans="1:9" ht="11.25">
      <c r="A1970" s="18">
        <v>37006</v>
      </c>
      <c r="B1970" s="6">
        <v>2</v>
      </c>
      <c r="C1970" s="3">
        <v>30</v>
      </c>
      <c r="D1970" s="3">
        <v>40</v>
      </c>
      <c r="E1970" s="3">
        <v>373</v>
      </c>
      <c r="F1970" s="7">
        <f t="shared" si="79"/>
        <v>0.4782051282051282</v>
      </c>
      <c r="G1970" s="3">
        <v>15</v>
      </c>
      <c r="H1970" s="3">
        <v>4</v>
      </c>
      <c r="I1970" s="7">
        <v>17.756773885384614</v>
      </c>
    </row>
    <row r="1971" spans="1:9" ht="11.25">
      <c r="A1971" s="18">
        <v>37006</v>
      </c>
      <c r="B1971" s="6">
        <v>2</v>
      </c>
      <c r="C1971" s="3">
        <v>30</v>
      </c>
      <c r="D1971" s="3">
        <v>60</v>
      </c>
      <c r="E1971" s="3">
        <v>403</v>
      </c>
      <c r="F1971" s="7">
        <f t="shared" si="79"/>
        <v>0.5166666666666667</v>
      </c>
      <c r="G1971" s="3">
        <v>15</v>
      </c>
      <c r="H1971" s="3">
        <v>5</v>
      </c>
      <c r="I1971" s="7">
        <v>19.17159897</v>
      </c>
    </row>
    <row r="1972" spans="1:9" ht="11.25">
      <c r="A1972" s="18">
        <v>37006</v>
      </c>
      <c r="B1972" s="6">
        <v>2</v>
      </c>
      <c r="C1972" s="3">
        <v>30</v>
      </c>
      <c r="D1972" s="3">
        <v>100</v>
      </c>
      <c r="E1972" s="3">
        <v>374</v>
      </c>
      <c r="F1972" s="7">
        <f t="shared" si="79"/>
        <v>0.4794871794871795</v>
      </c>
      <c r="G1972" s="3">
        <v>15</v>
      </c>
      <c r="H1972" s="3">
        <v>5</v>
      </c>
      <c r="I1972" s="7">
        <v>17.80393472153846</v>
      </c>
    </row>
    <row r="1973" spans="1:9" ht="11.25">
      <c r="A1973" s="18">
        <v>37006</v>
      </c>
      <c r="B1973" s="6">
        <v>6</v>
      </c>
      <c r="C1973" s="3">
        <v>31</v>
      </c>
      <c r="D1973" s="3">
        <v>5</v>
      </c>
      <c r="E1973" s="3">
        <v>59</v>
      </c>
      <c r="F1973" s="7">
        <f aca="true" t="shared" si="80" ref="F1973:F1986">E1973/838</f>
        <v>0.07040572792362769</v>
      </c>
      <c r="G1973" s="3">
        <v>15</v>
      </c>
      <c r="H1973" s="3">
        <v>8</v>
      </c>
      <c r="I1973" s="7">
        <v>2.25616426261812</v>
      </c>
    </row>
    <row r="1974" spans="1:9" ht="11.25">
      <c r="A1974" s="18">
        <v>37006</v>
      </c>
      <c r="B1974" s="6">
        <v>6</v>
      </c>
      <c r="C1974" s="3">
        <v>31</v>
      </c>
      <c r="D1974" s="3">
        <v>10</v>
      </c>
      <c r="E1974" s="3">
        <v>138</v>
      </c>
      <c r="F1974" s="7">
        <f t="shared" si="80"/>
        <v>0.16467780429594273</v>
      </c>
      <c r="G1974" s="3">
        <v>15</v>
      </c>
      <c r="H1974" s="3">
        <v>8</v>
      </c>
      <c r="I1974" s="7">
        <v>8.552402936495007</v>
      </c>
    </row>
    <row r="1975" spans="1:9" ht="11.25">
      <c r="A1975" s="18">
        <v>37006</v>
      </c>
      <c r="B1975" s="6">
        <v>6</v>
      </c>
      <c r="C1975" s="3">
        <v>31</v>
      </c>
      <c r="D1975" s="3">
        <v>20</v>
      </c>
      <c r="E1975" s="3">
        <v>235</v>
      </c>
      <c r="F1975" s="7">
        <f t="shared" si="80"/>
        <v>0.28042959427207637</v>
      </c>
      <c r="G1975" s="3">
        <v>15</v>
      </c>
      <c r="H1975" s="3">
        <v>9</v>
      </c>
      <c r="I1975" s="7">
        <v>14.021451699486214</v>
      </c>
    </row>
    <row r="1976" spans="1:9" ht="11.25">
      <c r="A1976" s="18">
        <v>37006</v>
      </c>
      <c r="B1976" s="6">
        <v>6</v>
      </c>
      <c r="C1976" s="3">
        <v>31</v>
      </c>
      <c r="D1976" s="3">
        <v>40</v>
      </c>
      <c r="E1976" s="3">
        <v>350</v>
      </c>
      <c r="F1976" s="7">
        <f t="shared" si="80"/>
        <v>0.41766109785202865</v>
      </c>
      <c r="G1976" s="3">
        <v>15</v>
      </c>
      <c r="H1976" s="3">
        <v>9</v>
      </c>
      <c r="I1976" s="7">
        <v>17.820989929355612</v>
      </c>
    </row>
    <row r="1977" spans="1:9" ht="11.25">
      <c r="A1977" s="18">
        <v>37006</v>
      </c>
      <c r="B1977" s="6">
        <v>6</v>
      </c>
      <c r="C1977" s="3">
        <v>31</v>
      </c>
      <c r="D1977" s="3">
        <v>60</v>
      </c>
      <c r="E1977" s="3">
        <v>389</v>
      </c>
      <c r="F1977" s="7">
        <f t="shared" si="80"/>
        <v>0.46420047732696895</v>
      </c>
      <c r="G1977" s="3">
        <v>15</v>
      </c>
      <c r="H1977" s="3">
        <v>10</v>
      </c>
      <c r="I1977" s="7">
        <v>19.62283459319809</v>
      </c>
    </row>
    <row r="1978" spans="1:9" ht="11.25">
      <c r="A1978" s="18">
        <v>37006</v>
      </c>
      <c r="B1978" s="6">
        <v>6</v>
      </c>
      <c r="C1978" s="3">
        <v>31</v>
      </c>
      <c r="D1978" s="3">
        <v>100</v>
      </c>
      <c r="E1978" s="3">
        <v>436</v>
      </c>
      <c r="F1978" s="7">
        <f t="shared" si="80"/>
        <v>0.5202863961813843</v>
      </c>
      <c r="G1978" s="3">
        <v>15</v>
      </c>
      <c r="H1978" s="3">
        <v>10</v>
      </c>
      <c r="I1978" s="7">
        <v>21.794288418854418</v>
      </c>
    </row>
    <row r="1979" spans="1:9" ht="11.25">
      <c r="A1979" s="18">
        <v>37006</v>
      </c>
      <c r="B1979" s="6">
        <v>6</v>
      </c>
      <c r="C1979" s="3">
        <v>33</v>
      </c>
      <c r="D1979" s="3">
        <v>60</v>
      </c>
      <c r="E1979" s="3">
        <v>429</v>
      </c>
      <c r="F1979" s="7">
        <f t="shared" si="80"/>
        <v>0.5119331742243437</v>
      </c>
      <c r="G1979" s="3">
        <v>15</v>
      </c>
      <c r="H1979" s="3">
        <v>0</v>
      </c>
      <c r="I1979" s="7">
        <v>21.470880402267305</v>
      </c>
    </row>
    <row r="1980" spans="1:9" ht="11.25">
      <c r="A1980" s="18">
        <v>37006</v>
      </c>
      <c r="B1980" s="6">
        <v>6</v>
      </c>
      <c r="C1980" s="3">
        <v>33</v>
      </c>
      <c r="D1980" s="3">
        <v>100</v>
      </c>
      <c r="E1980" s="3">
        <v>525</v>
      </c>
      <c r="F1980" s="7">
        <f t="shared" si="80"/>
        <v>0.6264916467780429</v>
      </c>
      <c r="G1980" s="3">
        <v>15</v>
      </c>
      <c r="H1980" s="3">
        <v>1</v>
      </c>
      <c r="I1980" s="7">
        <v>25.906190344033412</v>
      </c>
    </row>
    <row r="1981" spans="1:9" ht="11.25">
      <c r="A1981" s="18">
        <v>37006</v>
      </c>
      <c r="B1981" s="6">
        <v>6</v>
      </c>
      <c r="C1981" s="3">
        <v>34</v>
      </c>
      <c r="D1981" s="3">
        <v>5</v>
      </c>
      <c r="E1981" s="3">
        <v>54</v>
      </c>
      <c r="F1981" s="7">
        <f t="shared" si="80"/>
        <v>0.06443914081145585</v>
      </c>
      <c r="G1981" s="3">
        <v>15</v>
      </c>
      <c r="H1981" s="3">
        <v>3</v>
      </c>
      <c r="I1981" s="7">
        <v>1.802024640392798</v>
      </c>
    </row>
    <row r="1982" spans="1:9" ht="11.25">
      <c r="A1982" s="18">
        <v>37006</v>
      </c>
      <c r="B1982" s="6">
        <v>6</v>
      </c>
      <c r="C1982" s="3">
        <v>34</v>
      </c>
      <c r="D1982" s="3">
        <v>10</v>
      </c>
      <c r="E1982" s="3">
        <v>98</v>
      </c>
      <c r="F1982" s="7">
        <f t="shared" si="80"/>
        <v>0.11694510739856802</v>
      </c>
      <c r="G1982" s="3">
        <v>15</v>
      </c>
      <c r="H1982" s="3">
        <v>3</v>
      </c>
      <c r="I1982" s="7">
        <v>5.571109858305659</v>
      </c>
    </row>
    <row r="1983" spans="1:9" ht="11.25">
      <c r="A1983" s="18">
        <v>37006</v>
      </c>
      <c r="B1983" s="6">
        <v>6</v>
      </c>
      <c r="C1983" s="3">
        <v>34</v>
      </c>
      <c r="D1983" s="3">
        <v>20</v>
      </c>
      <c r="E1983" s="3">
        <v>162</v>
      </c>
      <c r="F1983" s="7">
        <f t="shared" si="80"/>
        <v>0.19331742243436753</v>
      </c>
      <c r="G1983" s="3">
        <v>15</v>
      </c>
      <c r="H1983" s="3">
        <v>4</v>
      </c>
      <c r="I1983" s="7">
        <v>10.137682541578137</v>
      </c>
    </row>
    <row r="1984" spans="1:9" ht="11.25">
      <c r="A1984" s="18">
        <v>37006</v>
      </c>
      <c r="B1984" s="6">
        <v>6</v>
      </c>
      <c r="C1984" s="3">
        <v>34</v>
      </c>
      <c r="D1984" s="3">
        <v>40</v>
      </c>
      <c r="E1984" s="3">
        <v>312</v>
      </c>
      <c r="F1984" s="7">
        <f t="shared" si="80"/>
        <v>0.3723150357995227</v>
      </c>
      <c r="G1984" s="3">
        <v>15</v>
      </c>
      <c r="H1984" s="3">
        <v>4</v>
      </c>
      <c r="I1984" s="7">
        <v>16.065346410739856</v>
      </c>
    </row>
    <row r="1985" spans="1:9" ht="11.25">
      <c r="A1985" s="18">
        <v>37006</v>
      </c>
      <c r="B1985" s="6">
        <v>6</v>
      </c>
      <c r="C1985" s="3">
        <v>34</v>
      </c>
      <c r="D1985" s="3">
        <v>60</v>
      </c>
      <c r="E1985" s="3">
        <v>384</v>
      </c>
      <c r="F1985" s="7">
        <f t="shared" si="80"/>
        <v>0.45823389021479716</v>
      </c>
      <c r="G1985" s="3">
        <v>15</v>
      </c>
      <c r="H1985" s="3">
        <v>5</v>
      </c>
      <c r="I1985" s="7">
        <v>19.39182886706444</v>
      </c>
    </row>
    <row r="1986" spans="1:9" ht="11.25">
      <c r="A1986" s="18">
        <v>37006</v>
      </c>
      <c r="B1986" s="6">
        <v>6</v>
      </c>
      <c r="C1986" s="3">
        <v>34</v>
      </c>
      <c r="D1986" s="3">
        <v>100</v>
      </c>
      <c r="E1986" s="3">
        <v>343</v>
      </c>
      <c r="F1986" s="7">
        <f t="shared" si="80"/>
        <v>0.40930787589498807</v>
      </c>
      <c r="G1986" s="3">
        <v>15</v>
      </c>
      <c r="H1986" s="3">
        <v>5</v>
      </c>
      <c r="I1986" s="7">
        <v>17.497581912768496</v>
      </c>
    </row>
    <row r="1987" spans="1:9" ht="11.25">
      <c r="A1987" s="18">
        <v>37006</v>
      </c>
      <c r="B1987" s="6">
        <v>2</v>
      </c>
      <c r="C1987" s="3">
        <v>35</v>
      </c>
      <c r="D1987" s="3">
        <v>5</v>
      </c>
      <c r="E1987" s="3">
        <v>116</v>
      </c>
      <c r="F1987" s="7">
        <f aca="true" t="shared" si="81" ref="F1987:F1998">E1987/780</f>
        <v>0.14871794871794872</v>
      </c>
      <c r="G1987" s="3">
        <v>15</v>
      </c>
      <c r="H1987" s="3">
        <v>18</v>
      </c>
      <c r="I1987" s="7">
        <v>1.2359941704385975</v>
      </c>
    </row>
    <row r="1988" spans="1:9" ht="11.25">
      <c r="A1988" s="18">
        <v>37006</v>
      </c>
      <c r="B1988" s="6">
        <v>2</v>
      </c>
      <c r="C1988" s="3">
        <v>35</v>
      </c>
      <c r="D1988" s="3">
        <v>10</v>
      </c>
      <c r="E1988" s="3">
        <v>169</v>
      </c>
      <c r="F1988" s="7">
        <f t="shared" si="81"/>
        <v>0.21666666666666667</v>
      </c>
      <c r="G1988" s="3">
        <v>15</v>
      </c>
      <c r="H1988" s="3">
        <v>18</v>
      </c>
      <c r="I1988" s="7">
        <v>6.779799797012503</v>
      </c>
    </row>
    <row r="1989" spans="1:9" ht="11.25">
      <c r="A1989" s="18">
        <v>37006</v>
      </c>
      <c r="B1989" s="6">
        <v>2</v>
      </c>
      <c r="C1989" s="3">
        <v>35</v>
      </c>
      <c r="D1989" s="3">
        <v>20</v>
      </c>
      <c r="E1989" s="3">
        <v>246</v>
      </c>
      <c r="F1989" s="7">
        <f t="shared" si="81"/>
        <v>0.3153846153846154</v>
      </c>
      <c r="G1989" s="3">
        <v>15</v>
      </c>
      <c r="H1989" s="3">
        <v>19</v>
      </c>
      <c r="I1989" s="7">
        <v>13.332272024731498</v>
      </c>
    </row>
    <row r="1990" spans="1:9" ht="11.25">
      <c r="A1990" s="18">
        <v>37006</v>
      </c>
      <c r="B1990" s="6">
        <v>2</v>
      </c>
      <c r="C1990" s="3">
        <v>35</v>
      </c>
      <c r="D1990" s="3">
        <v>40</v>
      </c>
      <c r="E1990" s="3">
        <v>383</v>
      </c>
      <c r="F1990" s="7">
        <f t="shared" si="81"/>
        <v>0.491025641025641</v>
      </c>
      <c r="G1990" s="3">
        <v>15</v>
      </c>
      <c r="H1990" s="3">
        <v>19</v>
      </c>
      <c r="I1990" s="7">
        <v>18.228382246923076</v>
      </c>
    </row>
    <row r="1991" spans="1:9" ht="11.25">
      <c r="A1991" s="18">
        <v>37006</v>
      </c>
      <c r="B1991" s="6">
        <v>2</v>
      </c>
      <c r="C1991" s="3">
        <v>35</v>
      </c>
      <c r="D1991" s="3">
        <v>60</v>
      </c>
      <c r="E1991" s="3">
        <v>420</v>
      </c>
      <c r="F1991" s="7">
        <f t="shared" si="81"/>
        <v>0.5384615384615384</v>
      </c>
      <c r="G1991" s="3">
        <v>15</v>
      </c>
      <c r="H1991" s="3">
        <v>20</v>
      </c>
      <c r="I1991" s="7">
        <v>19.97333318461538</v>
      </c>
    </row>
    <row r="1992" spans="1:9" ht="11.25">
      <c r="A1992" s="18">
        <v>37006</v>
      </c>
      <c r="B1992" s="6">
        <v>2</v>
      </c>
      <c r="C1992" s="3">
        <v>35</v>
      </c>
      <c r="D1992" s="3">
        <v>100</v>
      </c>
      <c r="E1992" s="3">
        <v>436</v>
      </c>
      <c r="F1992" s="7">
        <f t="shared" si="81"/>
        <v>0.558974358974359</v>
      </c>
      <c r="G1992" s="3">
        <v>15</v>
      </c>
      <c r="H1992" s="3">
        <v>20</v>
      </c>
      <c r="I1992" s="7">
        <v>20.72790656307692</v>
      </c>
    </row>
    <row r="1993" spans="1:9" ht="11.25">
      <c r="A1993" s="18">
        <v>37006</v>
      </c>
      <c r="B1993" s="6">
        <v>2</v>
      </c>
      <c r="C1993" s="3">
        <v>36</v>
      </c>
      <c r="D1993" s="3">
        <v>5</v>
      </c>
      <c r="E1993" s="3">
        <v>129</v>
      </c>
      <c r="F1993" s="7">
        <f t="shared" si="81"/>
        <v>0.16538461538461538</v>
      </c>
      <c r="G1993" s="3">
        <v>15</v>
      </c>
      <c r="H1993" s="3">
        <v>13</v>
      </c>
      <c r="I1993" s="7">
        <v>2.6464454997073115</v>
      </c>
    </row>
    <row r="1994" spans="1:9" ht="11.25">
      <c r="A1994" s="18">
        <v>37006</v>
      </c>
      <c r="B1994" s="6">
        <v>2</v>
      </c>
      <c r="C1994" s="3">
        <v>36</v>
      </c>
      <c r="D1994" s="3">
        <v>10</v>
      </c>
      <c r="E1994" s="3">
        <v>188</v>
      </c>
      <c r="F1994" s="7">
        <f t="shared" si="81"/>
        <v>0.24102564102564103</v>
      </c>
      <c r="G1994" s="3">
        <v>15</v>
      </c>
      <c r="H1994" s="3">
        <v>14</v>
      </c>
      <c r="I1994" s="7">
        <v>8.597653903970507</v>
      </c>
    </row>
    <row r="1995" spans="1:9" ht="11.25">
      <c r="A1995" s="18">
        <v>37006</v>
      </c>
      <c r="B1995" s="6">
        <v>2</v>
      </c>
      <c r="C1995" s="3">
        <v>36</v>
      </c>
      <c r="D1995" s="3">
        <v>20</v>
      </c>
      <c r="E1995" s="3">
        <v>270</v>
      </c>
      <c r="F1995" s="7">
        <f t="shared" si="81"/>
        <v>0.34615384615384615</v>
      </c>
      <c r="G1995" s="3">
        <v>15</v>
      </c>
      <c r="H1995" s="3">
        <v>14</v>
      </c>
      <c r="I1995" s="7">
        <v>14.843056977008418</v>
      </c>
    </row>
    <row r="1996" spans="1:9" ht="11.25">
      <c r="A1996" s="18">
        <v>37006</v>
      </c>
      <c r="B1996" s="6">
        <v>2</v>
      </c>
      <c r="C1996" s="3">
        <v>36</v>
      </c>
      <c r="D1996" s="3">
        <v>40</v>
      </c>
      <c r="E1996" s="3">
        <v>375</v>
      </c>
      <c r="F1996" s="7">
        <f t="shared" si="81"/>
        <v>0.4807692307692308</v>
      </c>
      <c r="G1996" s="3">
        <v>15</v>
      </c>
      <c r="H1996" s="3">
        <v>15</v>
      </c>
      <c r="I1996" s="7">
        <v>17.851095557692307</v>
      </c>
    </row>
    <row r="1997" spans="1:9" ht="11.25">
      <c r="A1997" s="18">
        <v>37006</v>
      </c>
      <c r="B1997" s="6">
        <v>2</v>
      </c>
      <c r="C1997" s="3">
        <v>36</v>
      </c>
      <c r="D1997" s="3">
        <v>65</v>
      </c>
      <c r="E1997" s="3">
        <v>445</v>
      </c>
      <c r="F1997" s="7">
        <f t="shared" si="81"/>
        <v>0.5705128205128205</v>
      </c>
      <c r="G1997" s="3">
        <v>15</v>
      </c>
      <c r="H1997" s="3">
        <v>15</v>
      </c>
      <c r="I1997" s="7">
        <v>21.152354088461536</v>
      </c>
    </row>
    <row r="1998" spans="1:9" ht="11.25">
      <c r="A1998" s="18">
        <v>37006</v>
      </c>
      <c r="B1998" s="6">
        <v>2</v>
      </c>
      <c r="C1998" s="3">
        <v>36</v>
      </c>
      <c r="D1998" s="3">
        <v>100</v>
      </c>
      <c r="E1998" s="3">
        <v>459</v>
      </c>
      <c r="F1998" s="7">
        <f t="shared" si="81"/>
        <v>0.5884615384615385</v>
      </c>
      <c r="G1998" s="3">
        <v>15</v>
      </c>
      <c r="H1998" s="3">
        <v>16</v>
      </c>
      <c r="I1998" s="7">
        <v>21.812605794615383</v>
      </c>
    </row>
    <row r="1999" spans="1:9" ht="11.25">
      <c r="A1999" s="18">
        <v>37006</v>
      </c>
      <c r="B1999" s="6">
        <v>6</v>
      </c>
      <c r="C1999" s="3">
        <v>26</v>
      </c>
      <c r="D1999" s="3">
        <v>100</v>
      </c>
      <c r="E1999" s="3">
        <v>427</v>
      </c>
      <c r="F1999" s="7">
        <f>E1999/838</f>
        <v>0.5095465393794749</v>
      </c>
      <c r="G1999" s="3">
        <v>16</v>
      </c>
      <c r="H1999" s="3">
        <v>0</v>
      </c>
      <c r="I1999" s="7">
        <v>21.37847811181384</v>
      </c>
    </row>
    <row r="2000" spans="1:9" ht="11.25">
      <c r="A2000" s="18">
        <v>37006</v>
      </c>
      <c r="B2000" s="6">
        <v>2</v>
      </c>
      <c r="C2000" s="3">
        <v>27</v>
      </c>
      <c r="D2000" s="3">
        <v>5</v>
      </c>
      <c r="E2000" s="3">
        <v>237</v>
      </c>
      <c r="F2000" s="7">
        <f aca="true" t="shared" si="82" ref="F2000:F2023">E2000/780</f>
        <v>0.3038461538461538</v>
      </c>
      <c r="G2000" s="3">
        <v>16</v>
      </c>
      <c r="H2000" s="3">
        <v>9</v>
      </c>
      <c r="I2000" s="7">
        <v>12.691517373075385</v>
      </c>
    </row>
    <row r="2001" spans="1:9" ht="11.25">
      <c r="A2001" s="18">
        <v>37006</v>
      </c>
      <c r="B2001" s="6">
        <v>2</v>
      </c>
      <c r="C2001" s="3">
        <v>27</v>
      </c>
      <c r="D2001" s="3">
        <v>10</v>
      </c>
      <c r="E2001" s="3">
        <v>366</v>
      </c>
      <c r="F2001" s="7">
        <f t="shared" si="82"/>
        <v>0.46923076923076923</v>
      </c>
      <c r="G2001" s="3">
        <v>16</v>
      </c>
      <c r="H2001" s="3">
        <v>9</v>
      </c>
      <c r="I2001" s="7">
        <v>17.339384174256303</v>
      </c>
    </row>
    <row r="2002" spans="1:9" ht="11.25">
      <c r="A2002" s="18">
        <v>37006</v>
      </c>
      <c r="B2002" s="6">
        <v>2</v>
      </c>
      <c r="C2002" s="3">
        <v>27</v>
      </c>
      <c r="D2002" s="3">
        <v>20</v>
      </c>
      <c r="E2002" s="3">
        <v>443</v>
      </c>
      <c r="F2002" s="7">
        <f t="shared" si="82"/>
        <v>0.5679487179487179</v>
      </c>
      <c r="G2002" s="3">
        <v>16</v>
      </c>
      <c r="H2002" s="3">
        <v>10</v>
      </c>
      <c r="I2002" s="7">
        <v>14.060106856064584</v>
      </c>
    </row>
    <row r="2003" spans="1:9" ht="11.25">
      <c r="A2003" s="18">
        <v>37006</v>
      </c>
      <c r="B2003" s="6">
        <v>2</v>
      </c>
      <c r="C2003" s="3">
        <v>27</v>
      </c>
      <c r="D2003" s="3">
        <v>40</v>
      </c>
      <c r="E2003" s="3">
        <v>351</v>
      </c>
      <c r="F2003" s="7">
        <f t="shared" si="82"/>
        <v>0.45</v>
      </c>
      <c r="G2003" s="3">
        <v>16</v>
      </c>
      <c r="H2003" s="3">
        <v>10</v>
      </c>
      <c r="I2003" s="7">
        <v>16.719235489999996</v>
      </c>
    </row>
    <row r="2004" spans="1:9" ht="11.25">
      <c r="A2004" s="18">
        <v>37006</v>
      </c>
      <c r="B2004" s="6">
        <v>2</v>
      </c>
      <c r="C2004" s="3">
        <v>27</v>
      </c>
      <c r="D2004" s="3">
        <v>60</v>
      </c>
      <c r="E2004" s="3">
        <v>426</v>
      </c>
      <c r="F2004" s="7">
        <f t="shared" si="82"/>
        <v>0.5461538461538461</v>
      </c>
      <c r="G2004" s="3">
        <v>16</v>
      </c>
      <c r="H2004" s="3">
        <v>11</v>
      </c>
      <c r="I2004" s="7">
        <v>20.256298201538456</v>
      </c>
    </row>
    <row r="2005" spans="1:9" ht="11.25">
      <c r="A2005" s="18">
        <v>37006</v>
      </c>
      <c r="B2005" s="6">
        <v>2</v>
      </c>
      <c r="C2005" s="3">
        <v>27</v>
      </c>
      <c r="D2005" s="3">
        <v>95</v>
      </c>
      <c r="E2005" s="3">
        <v>347</v>
      </c>
      <c r="F2005" s="7">
        <f t="shared" si="82"/>
        <v>0.44487179487179485</v>
      </c>
      <c r="G2005" s="3">
        <v>16</v>
      </c>
      <c r="H2005" s="3">
        <v>12</v>
      </c>
      <c r="I2005" s="7">
        <v>16.53059214538461</v>
      </c>
    </row>
    <row r="2006" spans="1:9" ht="11.25">
      <c r="A2006" s="18">
        <v>37006</v>
      </c>
      <c r="B2006" s="6">
        <v>2</v>
      </c>
      <c r="C2006" s="3">
        <v>28</v>
      </c>
      <c r="D2006" s="3">
        <v>5</v>
      </c>
      <c r="E2006" s="3">
        <v>204</v>
      </c>
      <c r="F2006" s="7">
        <f t="shared" si="82"/>
        <v>0.26153846153846155</v>
      </c>
      <c r="G2006" s="3">
        <v>16</v>
      </c>
      <c r="H2006" s="3">
        <v>14</v>
      </c>
      <c r="I2006" s="7">
        <v>10.036909548425312</v>
      </c>
    </row>
    <row r="2007" spans="1:9" ht="11.25">
      <c r="A2007" s="18">
        <v>37006</v>
      </c>
      <c r="B2007" s="6">
        <v>2</v>
      </c>
      <c r="C2007" s="3">
        <v>28</v>
      </c>
      <c r="D2007" s="3">
        <v>10</v>
      </c>
      <c r="E2007" s="3">
        <v>329</v>
      </c>
      <c r="F2007" s="7">
        <f t="shared" si="82"/>
        <v>0.4217948717948718</v>
      </c>
      <c r="G2007" s="3">
        <v>16</v>
      </c>
      <c r="H2007" s="3">
        <v>14</v>
      </c>
      <c r="I2007" s="7">
        <v>17.13085505833157</v>
      </c>
    </row>
    <row r="2008" spans="1:9" ht="11.25">
      <c r="A2008" s="18">
        <v>37006</v>
      </c>
      <c r="B2008" s="6">
        <v>2</v>
      </c>
      <c r="C2008" s="3">
        <v>28</v>
      </c>
      <c r="D2008" s="3">
        <v>20</v>
      </c>
      <c r="E2008" s="3">
        <v>425</v>
      </c>
      <c r="F2008" s="7">
        <f t="shared" si="82"/>
        <v>0.5448717948717948</v>
      </c>
      <c r="G2008" s="3">
        <v>16</v>
      </c>
      <c r="H2008" s="3">
        <v>14</v>
      </c>
      <c r="I2008" s="7">
        <v>15.321787333096983</v>
      </c>
    </row>
    <row r="2009" spans="1:9" ht="11.25">
      <c r="A2009" s="18">
        <v>37006</v>
      </c>
      <c r="B2009" s="6">
        <v>2</v>
      </c>
      <c r="C2009" s="3">
        <v>28</v>
      </c>
      <c r="D2009" s="3">
        <v>40</v>
      </c>
      <c r="E2009" s="3">
        <v>469</v>
      </c>
      <c r="F2009" s="7">
        <f t="shared" si="82"/>
        <v>0.6012820512820513</v>
      </c>
      <c r="G2009" s="3">
        <v>16</v>
      </c>
      <c r="H2009" s="3">
        <v>15</v>
      </c>
      <c r="I2009" s="7">
        <v>22.284214156153844</v>
      </c>
    </row>
    <row r="2010" spans="1:9" ht="11.25">
      <c r="A2010" s="18">
        <v>37006</v>
      </c>
      <c r="B2010" s="6">
        <v>2</v>
      </c>
      <c r="C2010" s="3">
        <v>28</v>
      </c>
      <c r="D2010" s="3">
        <v>60</v>
      </c>
      <c r="E2010" s="3">
        <v>480</v>
      </c>
      <c r="F2010" s="7">
        <f t="shared" si="82"/>
        <v>0.6153846153846154</v>
      </c>
      <c r="G2010" s="3">
        <v>16</v>
      </c>
      <c r="H2010" s="3">
        <v>15</v>
      </c>
      <c r="I2010" s="7">
        <v>22.802983353846155</v>
      </c>
    </row>
    <row r="2011" spans="1:9" ht="11.25">
      <c r="A2011" s="18">
        <v>37006</v>
      </c>
      <c r="B2011" s="6">
        <v>2</v>
      </c>
      <c r="C2011" s="3">
        <v>28</v>
      </c>
      <c r="D2011" s="3">
        <v>100</v>
      </c>
      <c r="E2011" s="3">
        <v>467</v>
      </c>
      <c r="F2011" s="7">
        <f t="shared" si="82"/>
        <v>0.5987179487179487</v>
      </c>
      <c r="G2011" s="3">
        <v>16</v>
      </c>
      <c r="H2011" s="3">
        <v>16</v>
      </c>
      <c r="I2011" s="7">
        <v>22.18989248384615</v>
      </c>
    </row>
    <row r="2012" spans="1:9" ht="11.25">
      <c r="A2012" s="18">
        <v>37006</v>
      </c>
      <c r="B2012" s="6">
        <v>2</v>
      </c>
      <c r="C2012" s="3">
        <v>29</v>
      </c>
      <c r="D2012" s="3">
        <v>5</v>
      </c>
      <c r="E2012" s="3">
        <v>109</v>
      </c>
      <c r="F2012" s="7">
        <f t="shared" si="82"/>
        <v>0.13974358974358975</v>
      </c>
      <c r="G2012" s="3">
        <v>16</v>
      </c>
      <c r="H2012" s="3">
        <v>19</v>
      </c>
      <c r="I2012" s="7">
        <v>0.4666616864051951</v>
      </c>
    </row>
    <row r="2013" spans="1:9" ht="11.25">
      <c r="A2013" s="18">
        <v>37006</v>
      </c>
      <c r="B2013" s="6">
        <v>2</v>
      </c>
      <c r="C2013" s="3">
        <v>29</v>
      </c>
      <c r="D2013" s="3">
        <v>10</v>
      </c>
      <c r="E2013" s="3">
        <v>175</v>
      </c>
      <c r="F2013" s="7">
        <f t="shared" si="82"/>
        <v>0.22435897435897437</v>
      </c>
      <c r="G2013" s="3">
        <v>16</v>
      </c>
      <c r="H2013" s="3">
        <v>19</v>
      </c>
      <c r="I2013" s="7">
        <v>7.36559590711126</v>
      </c>
    </row>
    <row r="2014" spans="1:9" ht="11.25">
      <c r="A2014" s="18">
        <v>37006</v>
      </c>
      <c r="B2014" s="6">
        <v>2</v>
      </c>
      <c r="C2014" s="3">
        <v>29</v>
      </c>
      <c r="D2014" s="3">
        <v>20</v>
      </c>
      <c r="E2014" s="3">
        <v>303</v>
      </c>
      <c r="F2014" s="7">
        <f t="shared" si="82"/>
        <v>0.38846153846153847</v>
      </c>
      <c r="G2014" s="3">
        <v>16</v>
      </c>
      <c r="H2014" s="3">
        <v>19</v>
      </c>
      <c r="I2014" s="7">
        <v>16.39455407465391</v>
      </c>
    </row>
    <row r="2015" spans="1:9" ht="11.25">
      <c r="A2015" s="18">
        <v>37006</v>
      </c>
      <c r="B2015" s="6">
        <v>2</v>
      </c>
      <c r="C2015" s="3">
        <v>29</v>
      </c>
      <c r="D2015" s="3">
        <v>40</v>
      </c>
      <c r="E2015" s="3">
        <v>392</v>
      </c>
      <c r="F2015" s="7">
        <f t="shared" si="82"/>
        <v>0.5025641025641026</v>
      </c>
      <c r="G2015" s="3">
        <v>16</v>
      </c>
      <c r="H2015" s="3">
        <v>20</v>
      </c>
      <c r="I2015" s="7">
        <v>18.65282977230769</v>
      </c>
    </row>
    <row r="2016" spans="1:9" ht="11.25">
      <c r="A2016" s="18">
        <v>37006</v>
      </c>
      <c r="B2016" s="6">
        <v>2</v>
      </c>
      <c r="C2016" s="3">
        <v>29</v>
      </c>
      <c r="D2016" s="3">
        <v>60</v>
      </c>
      <c r="E2016" s="3">
        <v>385</v>
      </c>
      <c r="F2016" s="7">
        <f t="shared" si="82"/>
        <v>0.4935897435897436</v>
      </c>
      <c r="G2016" s="3">
        <v>16</v>
      </c>
      <c r="H2016" s="3">
        <v>21</v>
      </c>
      <c r="I2016" s="7">
        <v>18.32270391923077</v>
      </c>
    </row>
    <row r="2017" spans="1:9" ht="11.25">
      <c r="A2017" s="18">
        <v>37006</v>
      </c>
      <c r="B2017" s="6">
        <v>2</v>
      </c>
      <c r="C2017" s="3">
        <v>29</v>
      </c>
      <c r="D2017" s="3">
        <v>100</v>
      </c>
      <c r="E2017" s="3">
        <v>474</v>
      </c>
      <c r="F2017" s="7">
        <f t="shared" si="82"/>
        <v>0.6076923076923076</v>
      </c>
      <c r="G2017" s="3">
        <v>16</v>
      </c>
      <c r="H2017" s="3">
        <v>22</v>
      </c>
      <c r="I2017" s="7">
        <v>22.520018336923073</v>
      </c>
    </row>
    <row r="2018" spans="1:9" ht="11.25">
      <c r="A2018" s="18">
        <v>37006</v>
      </c>
      <c r="B2018" s="6">
        <v>2</v>
      </c>
      <c r="C2018" s="3">
        <v>30</v>
      </c>
      <c r="D2018" s="3">
        <v>5</v>
      </c>
      <c r="E2018" s="3">
        <v>142</v>
      </c>
      <c r="F2018" s="7">
        <f t="shared" si="82"/>
        <v>0.18205128205128204</v>
      </c>
      <c r="G2018" s="3">
        <v>16</v>
      </c>
      <c r="H2018" s="3">
        <v>24</v>
      </c>
      <c r="I2018" s="7">
        <v>4.028078708189487</v>
      </c>
    </row>
    <row r="2019" spans="1:9" ht="11.25">
      <c r="A2019" s="18">
        <v>37006</v>
      </c>
      <c r="B2019" s="6">
        <v>2</v>
      </c>
      <c r="C2019" s="3">
        <v>30</v>
      </c>
      <c r="D2019" s="3">
        <v>10</v>
      </c>
      <c r="E2019" s="3">
        <v>211</v>
      </c>
      <c r="F2019" s="7">
        <f t="shared" si="82"/>
        <v>0.2705128205128205</v>
      </c>
      <c r="G2019" s="3">
        <v>16</v>
      </c>
      <c r="H2019" s="3">
        <v>25</v>
      </c>
      <c r="I2019" s="7">
        <v>10.637216687800084</v>
      </c>
    </row>
    <row r="2020" spans="1:9" ht="11.25">
      <c r="A2020" s="18">
        <v>37006</v>
      </c>
      <c r="B2020" s="6">
        <v>2</v>
      </c>
      <c r="C2020" s="3">
        <v>30</v>
      </c>
      <c r="D2020" s="3">
        <v>20</v>
      </c>
      <c r="E2020" s="3">
        <v>317</v>
      </c>
      <c r="F2020" s="7">
        <f t="shared" si="82"/>
        <v>0.4064102564102564</v>
      </c>
      <c r="G2020" s="3">
        <v>16</v>
      </c>
      <c r="H2020" s="3">
        <v>25</v>
      </c>
      <c r="I2020" s="7">
        <v>16.84781048247502</v>
      </c>
    </row>
    <row r="2021" spans="1:9" ht="11.25">
      <c r="A2021" s="18">
        <v>37006</v>
      </c>
      <c r="B2021" s="6">
        <v>2</v>
      </c>
      <c r="C2021" s="3">
        <v>30</v>
      </c>
      <c r="D2021" s="3">
        <v>40</v>
      </c>
      <c r="E2021" s="3">
        <v>373</v>
      </c>
      <c r="F2021" s="7">
        <f t="shared" si="82"/>
        <v>0.4782051282051282</v>
      </c>
      <c r="G2021" s="3">
        <v>16</v>
      </c>
      <c r="H2021" s="3">
        <v>26</v>
      </c>
      <c r="I2021" s="7">
        <v>17.756773885384614</v>
      </c>
    </row>
    <row r="2022" spans="1:9" ht="11.25">
      <c r="A2022" s="18">
        <v>37006</v>
      </c>
      <c r="B2022" s="6">
        <v>2</v>
      </c>
      <c r="C2022" s="3">
        <v>30</v>
      </c>
      <c r="D2022" s="3">
        <v>60</v>
      </c>
      <c r="E2022" s="3">
        <v>396</v>
      </c>
      <c r="F2022" s="7">
        <f t="shared" si="82"/>
        <v>0.5076923076923077</v>
      </c>
      <c r="G2022" s="3">
        <v>16</v>
      </c>
      <c r="H2022" s="3">
        <v>26</v>
      </c>
      <c r="I2022" s="7">
        <v>18.841473116923076</v>
      </c>
    </row>
    <row r="2023" spans="1:9" ht="11.25">
      <c r="A2023" s="18">
        <v>37006</v>
      </c>
      <c r="B2023" s="6">
        <v>2</v>
      </c>
      <c r="C2023" s="3">
        <v>30</v>
      </c>
      <c r="D2023" s="3">
        <v>100</v>
      </c>
      <c r="E2023" s="3">
        <v>365</v>
      </c>
      <c r="F2023" s="7">
        <f t="shared" si="82"/>
        <v>0.46794871794871795</v>
      </c>
      <c r="G2023" s="3">
        <v>16</v>
      </c>
      <c r="H2023" s="3">
        <v>27</v>
      </c>
      <c r="I2023" s="7">
        <v>17.379487196153846</v>
      </c>
    </row>
    <row r="2024" spans="1:9" ht="11.25">
      <c r="A2024" s="18">
        <v>37006</v>
      </c>
      <c r="B2024" s="6">
        <v>6</v>
      </c>
      <c r="C2024" s="3">
        <v>31</v>
      </c>
      <c r="D2024" s="3">
        <v>5</v>
      </c>
      <c r="E2024" s="3">
        <v>72</v>
      </c>
      <c r="F2024" s="7">
        <f aca="true" t="shared" si="83" ref="F2024:F2047">E2024/838</f>
        <v>0.08591885441527446</v>
      </c>
      <c r="G2024" s="3">
        <v>16</v>
      </c>
      <c r="H2024" s="3">
        <v>20</v>
      </c>
      <c r="I2024" s="7">
        <v>3.4059258998126</v>
      </c>
    </row>
    <row r="2025" spans="1:9" ht="11.25">
      <c r="A2025" s="18">
        <v>37006</v>
      </c>
      <c r="B2025" s="6">
        <v>6</v>
      </c>
      <c r="C2025" s="3">
        <v>31</v>
      </c>
      <c r="D2025" s="3">
        <v>10</v>
      </c>
      <c r="E2025" s="3">
        <v>152</v>
      </c>
      <c r="F2025" s="7">
        <f t="shared" si="83"/>
        <v>0.18138424821002386</v>
      </c>
      <c r="G2025" s="3">
        <v>16</v>
      </c>
      <c r="H2025" s="3">
        <v>20</v>
      </c>
      <c r="I2025" s="7">
        <v>9.49569720733534</v>
      </c>
    </row>
    <row r="2026" spans="1:9" ht="11.25">
      <c r="A2026" s="18">
        <v>37006</v>
      </c>
      <c r="B2026" s="6">
        <v>6</v>
      </c>
      <c r="C2026" s="3">
        <v>31</v>
      </c>
      <c r="D2026" s="3">
        <v>20</v>
      </c>
      <c r="E2026" s="3">
        <v>246</v>
      </c>
      <c r="F2026" s="7">
        <f t="shared" si="83"/>
        <v>0.2935560859188544</v>
      </c>
      <c r="G2026" s="3">
        <v>16</v>
      </c>
      <c r="H2026" s="3">
        <v>22</v>
      </c>
      <c r="I2026" s="7">
        <v>14.484261481057862</v>
      </c>
    </row>
    <row r="2027" spans="1:9" ht="11.25">
      <c r="A2027" s="18">
        <v>37006</v>
      </c>
      <c r="B2027" s="6">
        <v>6</v>
      </c>
      <c r="C2027" s="3">
        <v>31</v>
      </c>
      <c r="D2027" s="3">
        <v>40</v>
      </c>
      <c r="E2027" s="3">
        <v>353</v>
      </c>
      <c r="F2027" s="7">
        <f t="shared" si="83"/>
        <v>0.4212410501193317</v>
      </c>
      <c r="G2027" s="3">
        <v>16</v>
      </c>
      <c r="H2027" s="3">
        <v>22</v>
      </c>
      <c r="I2027" s="7">
        <v>17.9595933650358</v>
      </c>
    </row>
    <row r="2028" spans="1:9" ht="11.25">
      <c r="A2028" s="18">
        <v>37006</v>
      </c>
      <c r="B2028" s="6">
        <v>6</v>
      </c>
      <c r="C2028" s="3">
        <v>31</v>
      </c>
      <c r="D2028" s="3">
        <v>60</v>
      </c>
      <c r="E2028" s="3">
        <v>391</v>
      </c>
      <c r="F2028" s="7">
        <f t="shared" si="83"/>
        <v>0.4665871121718377</v>
      </c>
      <c r="G2028" s="3">
        <v>16</v>
      </c>
      <c r="H2028" s="3">
        <v>23</v>
      </c>
      <c r="I2028" s="7">
        <v>19.71523688365155</v>
      </c>
    </row>
    <row r="2029" spans="1:9" ht="11.25">
      <c r="A2029" s="18">
        <v>37006</v>
      </c>
      <c r="B2029" s="6">
        <v>6</v>
      </c>
      <c r="C2029" s="3">
        <v>31</v>
      </c>
      <c r="D2029" s="3">
        <v>100</v>
      </c>
      <c r="E2029" s="3">
        <v>452</v>
      </c>
      <c r="F2029" s="7">
        <f t="shared" si="83"/>
        <v>0.5393794749403341</v>
      </c>
      <c r="G2029" s="3">
        <v>16</v>
      </c>
      <c r="H2029" s="3">
        <v>23</v>
      </c>
      <c r="I2029" s="7">
        <v>22.5335067424821</v>
      </c>
    </row>
    <row r="2030" spans="1:9" ht="11.25">
      <c r="A2030" s="18">
        <v>37006</v>
      </c>
      <c r="B2030" s="6">
        <v>6</v>
      </c>
      <c r="C2030" s="3">
        <v>32</v>
      </c>
      <c r="D2030" s="3">
        <v>5</v>
      </c>
      <c r="E2030" s="3">
        <v>64</v>
      </c>
      <c r="F2030" s="7">
        <f t="shared" si="83"/>
        <v>0.07637231503579953</v>
      </c>
      <c r="G2030" s="3">
        <v>16</v>
      </c>
      <c r="H2030" s="3">
        <v>4</v>
      </c>
      <c r="I2030" s="7">
        <v>2.7036796582213585</v>
      </c>
    </row>
    <row r="2031" spans="1:9" ht="11.25">
      <c r="A2031" s="18">
        <v>37006</v>
      </c>
      <c r="B2031" s="6">
        <v>6</v>
      </c>
      <c r="C2031" s="3">
        <v>32</v>
      </c>
      <c r="D2031" s="3">
        <v>10</v>
      </c>
      <c r="E2031" s="3">
        <v>142</v>
      </c>
      <c r="F2031" s="7">
        <f t="shared" si="83"/>
        <v>0.16945107398568018</v>
      </c>
      <c r="G2031" s="3">
        <v>16</v>
      </c>
      <c r="H2031" s="3">
        <v>4</v>
      </c>
      <c r="I2031" s="7">
        <v>8.827214966604199</v>
      </c>
    </row>
    <row r="2032" spans="1:9" ht="11.25">
      <c r="A2032" s="18">
        <v>37006</v>
      </c>
      <c r="B2032" s="6">
        <v>6</v>
      </c>
      <c r="C2032" s="3">
        <v>32</v>
      </c>
      <c r="D2032" s="3">
        <v>20</v>
      </c>
      <c r="E2032" s="3">
        <v>272</v>
      </c>
      <c r="F2032" s="7">
        <f t="shared" si="83"/>
        <v>0.324582338902148</v>
      </c>
      <c r="G2032" s="3">
        <v>16</v>
      </c>
      <c r="H2032" s="3">
        <v>5</v>
      </c>
      <c r="I2032" s="7">
        <v>15.450725390018281</v>
      </c>
    </row>
    <row r="2033" spans="1:9" ht="11.25">
      <c r="A2033" s="18">
        <v>37006</v>
      </c>
      <c r="B2033" s="6">
        <v>6</v>
      </c>
      <c r="C2033" s="3">
        <v>32</v>
      </c>
      <c r="D2033" s="3">
        <v>40</v>
      </c>
      <c r="E2033" s="3">
        <v>380</v>
      </c>
      <c r="F2033" s="7">
        <f t="shared" si="83"/>
        <v>0.45346062052505964</v>
      </c>
      <c r="G2033" s="3">
        <v>16</v>
      </c>
      <c r="H2033" s="3">
        <v>5</v>
      </c>
      <c r="I2033" s="7">
        <v>19.207024286157516</v>
      </c>
    </row>
    <row r="2034" spans="1:9" ht="11.25">
      <c r="A2034" s="18">
        <v>37006</v>
      </c>
      <c r="B2034" s="6">
        <v>6</v>
      </c>
      <c r="C2034" s="3">
        <v>32</v>
      </c>
      <c r="D2034" s="3">
        <v>60</v>
      </c>
      <c r="E2034" s="3">
        <v>449</v>
      </c>
      <c r="F2034" s="7">
        <f t="shared" si="83"/>
        <v>0.535799522673031</v>
      </c>
      <c r="G2034" s="3">
        <v>16</v>
      </c>
      <c r="H2034" s="3">
        <v>6</v>
      </c>
      <c r="I2034" s="7">
        <v>22.394903306801908</v>
      </c>
    </row>
    <row r="2035" spans="1:9" ht="11.25">
      <c r="A2035" s="18">
        <v>37006</v>
      </c>
      <c r="B2035" s="6">
        <v>6</v>
      </c>
      <c r="C2035" s="3">
        <v>32</v>
      </c>
      <c r="D2035" s="3">
        <v>100</v>
      </c>
      <c r="E2035" s="3">
        <v>566</v>
      </c>
      <c r="F2035" s="7">
        <f t="shared" si="83"/>
        <v>0.6754176610978521</v>
      </c>
      <c r="G2035" s="3">
        <v>16</v>
      </c>
      <c r="H2035" s="3">
        <v>6</v>
      </c>
      <c r="I2035" s="7">
        <v>27.800437298329356</v>
      </c>
    </row>
    <row r="2036" spans="1:9" ht="11.25">
      <c r="A2036" s="18">
        <v>37006</v>
      </c>
      <c r="B2036" s="6">
        <v>6</v>
      </c>
      <c r="C2036" s="3">
        <v>33</v>
      </c>
      <c r="D2036" s="3">
        <v>5</v>
      </c>
      <c r="E2036" s="3">
        <v>84</v>
      </c>
      <c r="F2036" s="7">
        <f t="shared" si="83"/>
        <v>0.10023866348448687</v>
      </c>
      <c r="G2036" s="3">
        <v>16</v>
      </c>
      <c r="H2036" s="3">
        <v>10</v>
      </c>
      <c r="I2036" s="7">
        <v>4.427498974413451</v>
      </c>
    </row>
    <row r="2037" spans="1:9" ht="11.25">
      <c r="A2037" s="18">
        <v>37006</v>
      </c>
      <c r="B2037" s="6">
        <v>6</v>
      </c>
      <c r="C2037" s="3">
        <v>33</v>
      </c>
      <c r="D2037" s="3">
        <v>10</v>
      </c>
      <c r="E2037" s="3">
        <v>131</v>
      </c>
      <c r="F2037" s="7">
        <f t="shared" si="83"/>
        <v>0.15632458233890215</v>
      </c>
      <c r="G2037" s="3">
        <v>16</v>
      </c>
      <c r="H2037" s="3">
        <v>10</v>
      </c>
      <c r="I2037" s="7">
        <v>8.061280574805906</v>
      </c>
    </row>
    <row r="2038" spans="1:9" ht="11.25">
      <c r="A2038" s="18">
        <v>37006</v>
      </c>
      <c r="B2038" s="6">
        <v>6</v>
      </c>
      <c r="C2038" s="3">
        <v>33</v>
      </c>
      <c r="D2038" s="3">
        <v>20</v>
      </c>
      <c r="E2038" s="3">
        <v>207</v>
      </c>
      <c r="F2038" s="7">
        <f t="shared" si="83"/>
        <v>0.24701670644391407</v>
      </c>
      <c r="G2038" s="3">
        <v>16</v>
      </c>
      <c r="H2038" s="3">
        <v>11</v>
      </c>
      <c r="I2038" s="7">
        <v>12.698717327877485</v>
      </c>
    </row>
    <row r="2039" spans="1:9" ht="11.25">
      <c r="A2039" s="18">
        <v>37006</v>
      </c>
      <c r="B2039" s="6">
        <v>6</v>
      </c>
      <c r="C2039" s="3">
        <v>33</v>
      </c>
      <c r="D2039" s="3">
        <v>40</v>
      </c>
      <c r="E2039" s="3">
        <v>347</v>
      </c>
      <c r="F2039" s="7">
        <f t="shared" si="83"/>
        <v>0.41408114558472553</v>
      </c>
      <c r="G2039" s="3">
        <v>16</v>
      </c>
      <c r="H2039" s="3">
        <v>11</v>
      </c>
      <c r="I2039" s="7">
        <v>17.682386493675416</v>
      </c>
    </row>
    <row r="2040" spans="1:9" ht="11.25">
      <c r="A2040" s="18">
        <v>37006</v>
      </c>
      <c r="B2040" s="6">
        <v>6</v>
      </c>
      <c r="C2040" s="3">
        <v>33</v>
      </c>
      <c r="D2040" s="3">
        <v>60</v>
      </c>
      <c r="E2040" s="3">
        <v>437</v>
      </c>
      <c r="F2040" s="7">
        <f t="shared" si="83"/>
        <v>0.5214797136038186</v>
      </c>
      <c r="G2040" s="3">
        <v>16</v>
      </c>
      <c r="H2040" s="3">
        <v>12</v>
      </c>
      <c r="I2040" s="7">
        <v>21.840489564081146</v>
      </c>
    </row>
    <row r="2041" spans="1:9" ht="11.25">
      <c r="A2041" s="18">
        <v>37006</v>
      </c>
      <c r="B2041" s="6">
        <v>6</v>
      </c>
      <c r="C2041" s="3">
        <v>33</v>
      </c>
      <c r="D2041" s="3">
        <v>100</v>
      </c>
      <c r="E2041" s="3">
        <v>534</v>
      </c>
      <c r="F2041" s="7">
        <f t="shared" si="83"/>
        <v>0.6372315035799523</v>
      </c>
      <c r="G2041" s="3">
        <v>16</v>
      </c>
      <c r="H2041" s="3">
        <v>12</v>
      </c>
      <c r="I2041" s="7">
        <v>26.322000651073985</v>
      </c>
    </row>
    <row r="2042" spans="1:9" ht="11.25">
      <c r="A2042" s="18">
        <v>37006</v>
      </c>
      <c r="B2042" s="6">
        <v>6</v>
      </c>
      <c r="C2042" s="3">
        <v>34</v>
      </c>
      <c r="D2042" s="3">
        <v>5</v>
      </c>
      <c r="E2042" s="3">
        <v>103</v>
      </c>
      <c r="F2042" s="7">
        <f t="shared" si="83"/>
        <v>0.12291169451073986</v>
      </c>
      <c r="G2042" s="3">
        <v>16</v>
      </c>
      <c r="H2042" s="3">
        <v>15</v>
      </c>
      <c r="I2042" s="7">
        <v>5.966956286256627</v>
      </c>
    </row>
    <row r="2043" spans="1:9" ht="11.25">
      <c r="A2043" s="18">
        <v>37006</v>
      </c>
      <c r="B2043" s="6">
        <v>6</v>
      </c>
      <c r="C2043" s="3">
        <v>34</v>
      </c>
      <c r="D2043" s="3">
        <v>10</v>
      </c>
      <c r="E2043" s="3">
        <v>104</v>
      </c>
      <c r="F2043" s="7">
        <f t="shared" si="83"/>
        <v>0.12410501193317422</v>
      </c>
      <c r="G2043" s="3">
        <v>16</v>
      </c>
      <c r="H2043" s="3">
        <v>15</v>
      </c>
      <c r="I2043" s="7">
        <v>6.045330664652171</v>
      </c>
    </row>
    <row r="2044" spans="1:9" ht="11.25">
      <c r="A2044" s="18">
        <v>37006</v>
      </c>
      <c r="B2044" s="6">
        <v>6</v>
      </c>
      <c r="C2044" s="3">
        <v>34</v>
      </c>
      <c r="D2044" s="3">
        <v>20</v>
      </c>
      <c r="E2044" s="3">
        <v>170</v>
      </c>
      <c r="F2044" s="7">
        <f t="shared" si="83"/>
        <v>0.20286396181384247</v>
      </c>
      <c r="G2044" s="3">
        <v>16</v>
      </c>
      <c r="H2044" s="3">
        <v>16</v>
      </c>
      <c r="I2044" s="7">
        <v>10.63219303630077</v>
      </c>
    </row>
    <row r="2045" spans="1:9" ht="11.25">
      <c r="A2045" s="18">
        <v>37006</v>
      </c>
      <c r="B2045" s="6">
        <v>6</v>
      </c>
      <c r="C2045" s="3">
        <v>34</v>
      </c>
      <c r="D2045" s="3">
        <v>40</v>
      </c>
      <c r="E2045" s="3">
        <v>305</v>
      </c>
      <c r="F2045" s="7">
        <f t="shared" si="83"/>
        <v>0.3639618138424821</v>
      </c>
      <c r="G2045" s="3">
        <v>16</v>
      </c>
      <c r="H2045" s="3">
        <v>16</v>
      </c>
      <c r="I2045" s="7">
        <v>15.741938394152744</v>
      </c>
    </row>
    <row r="2046" spans="1:9" ht="11.25">
      <c r="A2046" s="18">
        <v>37006</v>
      </c>
      <c r="B2046" s="6">
        <v>6</v>
      </c>
      <c r="C2046" s="3">
        <v>34</v>
      </c>
      <c r="D2046" s="3">
        <v>60</v>
      </c>
      <c r="E2046" s="3">
        <v>382</v>
      </c>
      <c r="F2046" s="7">
        <f t="shared" si="83"/>
        <v>0.45584725536992843</v>
      </c>
      <c r="G2046" s="3">
        <v>16</v>
      </c>
      <c r="H2046" s="3">
        <v>17</v>
      </c>
      <c r="I2046" s="7">
        <v>19.29942657661098</v>
      </c>
    </row>
    <row r="2047" spans="1:9" ht="11.25">
      <c r="A2047" s="18">
        <v>37006</v>
      </c>
      <c r="B2047" s="6">
        <v>6</v>
      </c>
      <c r="C2047" s="3">
        <v>34</v>
      </c>
      <c r="D2047" s="3">
        <v>100</v>
      </c>
      <c r="E2047" s="3">
        <v>327</v>
      </c>
      <c r="F2047" s="7">
        <f t="shared" si="83"/>
        <v>0.3902147971360382</v>
      </c>
      <c r="G2047" s="3">
        <v>16</v>
      </c>
      <c r="H2047" s="3">
        <v>17</v>
      </c>
      <c r="I2047" s="7">
        <v>16.75836358914081</v>
      </c>
    </row>
    <row r="2048" spans="1:9" ht="11.25">
      <c r="A2048" s="18">
        <v>37006</v>
      </c>
      <c r="B2048" s="6">
        <v>2</v>
      </c>
      <c r="C2048" s="3">
        <v>35</v>
      </c>
      <c r="D2048" s="3">
        <v>5</v>
      </c>
      <c r="E2048" s="3">
        <v>117</v>
      </c>
      <c r="F2048" s="7">
        <f aca="true" t="shared" si="84" ref="F2048:F2059">E2048/780</f>
        <v>0.15</v>
      </c>
      <c r="G2048" s="3">
        <v>16</v>
      </c>
      <c r="H2048" s="3">
        <v>31</v>
      </c>
      <c r="I2048" s="7">
        <v>1.3453786324625017</v>
      </c>
    </row>
    <row r="2049" spans="1:9" ht="11.25">
      <c r="A2049" s="18">
        <v>37006</v>
      </c>
      <c r="B2049" s="6">
        <v>2</v>
      </c>
      <c r="C2049" s="3">
        <v>35</v>
      </c>
      <c r="D2049" s="3">
        <v>10</v>
      </c>
      <c r="E2049" s="3">
        <v>170</v>
      </c>
      <c r="F2049" s="7">
        <f t="shared" si="84"/>
        <v>0.21794871794871795</v>
      </c>
      <c r="G2049" s="3">
        <v>16</v>
      </c>
      <c r="H2049" s="3">
        <v>31</v>
      </c>
      <c r="I2049" s="7">
        <v>6.878144371808148</v>
      </c>
    </row>
    <row r="2050" spans="1:9" ht="11.25">
      <c r="A2050" s="18">
        <v>37006</v>
      </c>
      <c r="B2050" s="6">
        <v>2</v>
      </c>
      <c r="C2050" s="3">
        <v>35</v>
      </c>
      <c r="D2050" s="3">
        <v>20</v>
      </c>
      <c r="E2050" s="3">
        <v>249</v>
      </c>
      <c r="F2050" s="7">
        <f t="shared" si="84"/>
        <v>0.3192307692307692</v>
      </c>
      <c r="G2050" s="3">
        <v>16</v>
      </c>
      <c r="H2050" s="3">
        <v>32</v>
      </c>
      <c r="I2050" s="7">
        <v>13.537201726406671</v>
      </c>
    </row>
    <row r="2051" spans="1:9" ht="11.25">
      <c r="A2051" s="18">
        <v>37006</v>
      </c>
      <c r="B2051" s="6">
        <v>2</v>
      </c>
      <c r="C2051" s="3">
        <v>35</v>
      </c>
      <c r="D2051" s="3">
        <v>40</v>
      </c>
      <c r="E2051" s="3">
        <v>391</v>
      </c>
      <c r="F2051" s="7">
        <f t="shared" si="84"/>
        <v>0.5012820512820513</v>
      </c>
      <c r="G2051" s="3">
        <v>16</v>
      </c>
      <c r="H2051" s="3">
        <v>32</v>
      </c>
      <c r="I2051" s="7">
        <v>18.605668936153847</v>
      </c>
    </row>
    <row r="2052" spans="1:9" ht="11.25">
      <c r="A2052" s="18">
        <v>37006</v>
      </c>
      <c r="B2052" s="6">
        <v>2</v>
      </c>
      <c r="C2052" s="3">
        <v>35</v>
      </c>
      <c r="D2052" s="3">
        <v>60</v>
      </c>
      <c r="E2052" s="3">
        <v>420</v>
      </c>
      <c r="F2052" s="7">
        <f t="shared" si="84"/>
        <v>0.5384615384615384</v>
      </c>
      <c r="G2052" s="3">
        <v>16</v>
      </c>
      <c r="H2052" s="3">
        <v>33</v>
      </c>
      <c r="I2052" s="7">
        <v>19.97333318461538</v>
      </c>
    </row>
    <row r="2053" spans="1:9" ht="11.25">
      <c r="A2053" s="18">
        <v>37006</v>
      </c>
      <c r="B2053" s="6">
        <v>2</v>
      </c>
      <c r="C2053" s="3">
        <v>35</v>
      </c>
      <c r="D2053" s="3">
        <v>100</v>
      </c>
      <c r="E2053" s="3">
        <v>430</v>
      </c>
      <c r="F2053" s="7">
        <f t="shared" si="84"/>
        <v>0.5512820512820513</v>
      </c>
      <c r="G2053" s="3">
        <v>16</v>
      </c>
      <c r="H2053" s="3">
        <v>33</v>
      </c>
      <c r="I2053" s="7">
        <v>20.444941546153846</v>
      </c>
    </row>
    <row r="2054" spans="1:9" ht="11.25">
      <c r="A2054" s="18">
        <v>37006</v>
      </c>
      <c r="B2054" s="6">
        <v>2</v>
      </c>
      <c r="C2054" s="3">
        <v>36</v>
      </c>
      <c r="D2054" s="3">
        <v>5</v>
      </c>
      <c r="E2054" s="3">
        <v>125</v>
      </c>
      <c r="F2054" s="7">
        <f t="shared" si="84"/>
        <v>0.16025641025641027</v>
      </c>
      <c r="G2054" s="3">
        <v>16</v>
      </c>
      <c r="H2054" s="3">
        <v>35</v>
      </c>
      <c r="I2054" s="7">
        <v>2.2152546188132995</v>
      </c>
    </row>
    <row r="2055" spans="1:9" ht="11.25">
      <c r="A2055" s="18">
        <v>37006</v>
      </c>
      <c r="B2055" s="6">
        <v>2</v>
      </c>
      <c r="C2055" s="3">
        <v>36</v>
      </c>
      <c r="D2055" s="3">
        <v>10</v>
      </c>
      <c r="E2055" s="3">
        <v>177</v>
      </c>
      <c r="F2055" s="7">
        <f t="shared" si="84"/>
        <v>0.22692307692307692</v>
      </c>
      <c r="G2055" s="3">
        <v>16</v>
      </c>
      <c r="H2055" s="3">
        <v>36</v>
      </c>
      <c r="I2055" s="7">
        <v>7.558532858738443</v>
      </c>
    </row>
    <row r="2056" spans="1:9" ht="11.25">
      <c r="A2056" s="18">
        <v>37006</v>
      </c>
      <c r="B2056" s="6">
        <v>2</v>
      </c>
      <c r="C2056" s="3">
        <v>36</v>
      </c>
      <c r="D2056" s="3">
        <v>20</v>
      </c>
      <c r="E2056" s="3">
        <v>259</v>
      </c>
      <c r="F2056" s="7">
        <f t="shared" si="84"/>
        <v>0.33205128205128204</v>
      </c>
      <c r="G2056" s="3">
        <v>16</v>
      </c>
      <c r="H2056" s="3">
        <v>36</v>
      </c>
      <c r="I2056" s="7">
        <v>14.187759645009827</v>
      </c>
    </row>
    <row r="2057" spans="1:9" ht="11.25">
      <c r="A2057" s="18">
        <v>37006</v>
      </c>
      <c r="B2057" s="6">
        <v>2</v>
      </c>
      <c r="C2057" s="3">
        <v>36</v>
      </c>
      <c r="D2057" s="3">
        <v>40</v>
      </c>
      <c r="E2057" s="3">
        <v>377</v>
      </c>
      <c r="F2057" s="7">
        <f t="shared" si="84"/>
        <v>0.48333333333333334</v>
      </c>
      <c r="G2057" s="3">
        <v>16</v>
      </c>
      <c r="H2057" s="3">
        <v>37</v>
      </c>
      <c r="I2057" s="7">
        <v>17.945417229999997</v>
      </c>
    </row>
    <row r="2058" spans="1:9" ht="11.25">
      <c r="A2058" s="18">
        <v>37006</v>
      </c>
      <c r="B2058" s="6">
        <v>2</v>
      </c>
      <c r="C2058" s="3">
        <v>36</v>
      </c>
      <c r="D2058" s="3">
        <v>60</v>
      </c>
      <c r="E2058" s="3">
        <v>429</v>
      </c>
      <c r="F2058" s="7">
        <f t="shared" si="84"/>
        <v>0.55</v>
      </c>
      <c r="G2058" s="3">
        <v>16</v>
      </c>
      <c r="H2058" s="3">
        <v>38</v>
      </c>
      <c r="I2058" s="7">
        <v>20.39778071</v>
      </c>
    </row>
    <row r="2059" spans="1:9" ht="11.25">
      <c r="A2059" s="18">
        <v>37006</v>
      </c>
      <c r="B2059" s="6">
        <v>2</v>
      </c>
      <c r="C2059" s="3">
        <v>36</v>
      </c>
      <c r="D2059" s="3">
        <v>100</v>
      </c>
      <c r="E2059" s="3">
        <v>459</v>
      </c>
      <c r="F2059" s="7">
        <f t="shared" si="84"/>
        <v>0.5884615384615385</v>
      </c>
      <c r="G2059" s="3">
        <v>16</v>
      </c>
      <c r="H2059" s="3">
        <v>38</v>
      </c>
      <c r="I2059" s="7">
        <v>21.812605794615383</v>
      </c>
    </row>
    <row r="2060" spans="1:9" ht="11.25">
      <c r="A2060" s="18">
        <v>37006</v>
      </c>
      <c r="B2060" s="6">
        <v>7</v>
      </c>
      <c r="C2060" s="3">
        <v>25</v>
      </c>
      <c r="D2060" s="3">
        <v>5</v>
      </c>
      <c r="E2060" s="3">
        <v>195</v>
      </c>
      <c r="F2060" s="7">
        <f aca="true" t="shared" si="85" ref="F2060:F2095">E2060/936</f>
        <v>0.20833333333333334</v>
      </c>
      <c r="G2060" s="3">
        <v>17</v>
      </c>
      <c r="H2060" s="3">
        <v>5</v>
      </c>
      <c r="I2060" s="7">
        <v>10.510274881770833</v>
      </c>
    </row>
    <row r="2061" spans="1:9" ht="11.25">
      <c r="A2061" s="18">
        <v>37006</v>
      </c>
      <c r="B2061" s="6">
        <v>7</v>
      </c>
      <c r="C2061" s="3">
        <v>25</v>
      </c>
      <c r="D2061" s="3">
        <v>10</v>
      </c>
      <c r="E2061" s="3">
        <v>327</v>
      </c>
      <c r="F2061" s="7">
        <f t="shared" si="85"/>
        <v>0.34935897435897434</v>
      </c>
      <c r="G2061" s="3">
        <v>17</v>
      </c>
      <c r="H2061" s="3">
        <v>6</v>
      </c>
      <c r="I2061" s="7">
        <v>17.633575197673196</v>
      </c>
    </row>
    <row r="2062" spans="1:9" ht="11.25">
      <c r="A2062" s="18">
        <v>37006</v>
      </c>
      <c r="B2062" s="6">
        <v>7</v>
      </c>
      <c r="C2062" s="3">
        <v>25</v>
      </c>
      <c r="D2062" s="3">
        <v>20</v>
      </c>
      <c r="E2062" s="3">
        <v>419</v>
      </c>
      <c r="F2062" s="7">
        <f t="shared" si="85"/>
        <v>0.44764957264957267</v>
      </c>
      <c r="G2062" s="3">
        <v>17</v>
      </c>
      <c r="H2062" s="3">
        <v>6</v>
      </c>
      <c r="I2062" s="7">
        <v>21.30238782459354</v>
      </c>
    </row>
    <row r="2063" spans="1:9" ht="11.25">
      <c r="A2063" s="18">
        <v>37006</v>
      </c>
      <c r="B2063" s="6">
        <v>7</v>
      </c>
      <c r="C2063" s="3">
        <v>25</v>
      </c>
      <c r="D2063" s="3">
        <v>40</v>
      </c>
      <c r="E2063" s="3">
        <v>457</v>
      </c>
      <c r="F2063" s="7">
        <f t="shared" si="85"/>
        <v>0.48824786324786323</v>
      </c>
      <c r="G2063" s="3">
        <v>17</v>
      </c>
      <c r="H2063" s="3">
        <v>7</v>
      </c>
      <c r="I2063" s="7">
        <v>14.088700292948715</v>
      </c>
    </row>
    <row r="2064" spans="1:9" ht="11.25">
      <c r="A2064" s="18">
        <v>37006</v>
      </c>
      <c r="B2064" s="6">
        <v>7</v>
      </c>
      <c r="C2064" s="3">
        <v>25</v>
      </c>
      <c r="D2064" s="3">
        <v>60</v>
      </c>
      <c r="E2064" s="3">
        <v>506</v>
      </c>
      <c r="F2064" s="7">
        <f t="shared" si="85"/>
        <v>0.5405982905982906</v>
      </c>
      <c r="G2064" s="3">
        <v>17</v>
      </c>
      <c r="H2064" s="3">
        <v>7</v>
      </c>
      <c r="I2064" s="7">
        <v>16.030609524358972</v>
      </c>
    </row>
    <row r="2065" spans="1:9" ht="11.25">
      <c r="A2065" s="18">
        <v>37006</v>
      </c>
      <c r="B2065" s="6">
        <v>7</v>
      </c>
      <c r="C2065" s="3">
        <v>25</v>
      </c>
      <c r="D2065" s="3">
        <v>100</v>
      </c>
      <c r="E2065" s="3">
        <v>520</v>
      </c>
      <c r="F2065" s="7">
        <f t="shared" si="85"/>
        <v>0.5555555555555556</v>
      </c>
      <c r="G2065" s="3">
        <v>17</v>
      </c>
      <c r="H2065" s="3">
        <v>8</v>
      </c>
      <c r="I2065" s="7">
        <v>16.585440733333336</v>
      </c>
    </row>
    <row r="2066" spans="1:9" ht="11.25">
      <c r="A2066" s="18">
        <v>37006</v>
      </c>
      <c r="B2066" s="6">
        <v>7</v>
      </c>
      <c r="C2066" s="3">
        <v>33</v>
      </c>
      <c r="D2066" s="3">
        <v>5</v>
      </c>
      <c r="E2066" s="3">
        <v>81</v>
      </c>
      <c r="F2066" s="7">
        <f t="shared" si="85"/>
        <v>0.08653846153846154</v>
      </c>
      <c r="G2066" s="3">
        <v>17</v>
      </c>
      <c r="H2066" s="3">
        <v>15</v>
      </c>
      <c r="I2066" s="7">
        <v>2.5948170306120555</v>
      </c>
    </row>
    <row r="2067" spans="1:9" ht="11.25">
      <c r="A2067" s="18">
        <v>37006</v>
      </c>
      <c r="B2067" s="6">
        <v>7</v>
      </c>
      <c r="C2067" s="3">
        <v>33</v>
      </c>
      <c r="D2067" s="3">
        <v>10</v>
      </c>
      <c r="E2067" s="3">
        <v>132</v>
      </c>
      <c r="F2067" s="7">
        <f t="shared" si="85"/>
        <v>0.14102564102564102</v>
      </c>
      <c r="G2067" s="3">
        <v>17</v>
      </c>
      <c r="H2067" s="3">
        <v>16</v>
      </c>
      <c r="I2067" s="7">
        <v>6.337988948274162</v>
      </c>
    </row>
    <row r="2068" spans="1:9" ht="11.25">
      <c r="A2068" s="18">
        <v>37006</v>
      </c>
      <c r="B2068" s="6">
        <v>7</v>
      </c>
      <c r="C2068" s="3">
        <v>33</v>
      </c>
      <c r="D2068" s="3">
        <v>20</v>
      </c>
      <c r="E2068" s="3">
        <v>201</v>
      </c>
      <c r="F2068" s="7">
        <f t="shared" si="85"/>
        <v>0.21474358974358973</v>
      </c>
      <c r="G2068" s="3">
        <v>17</v>
      </c>
      <c r="H2068" s="3">
        <v>16</v>
      </c>
      <c r="I2068" s="7">
        <v>10.881601503738288</v>
      </c>
    </row>
    <row r="2069" spans="1:9" ht="11.25">
      <c r="A2069" s="18">
        <v>37006</v>
      </c>
      <c r="B2069" s="6">
        <v>7</v>
      </c>
      <c r="C2069" s="3">
        <v>33</v>
      </c>
      <c r="D2069" s="3">
        <v>40</v>
      </c>
      <c r="E2069" s="3">
        <v>345</v>
      </c>
      <c r="F2069" s="7">
        <f t="shared" si="85"/>
        <v>0.3685897435897436</v>
      </c>
      <c r="G2069" s="3">
        <v>17</v>
      </c>
      <c r="H2069" s="3">
        <v>16</v>
      </c>
      <c r="I2069" s="7">
        <v>9.650050621153845</v>
      </c>
    </row>
    <row r="2070" spans="1:9" ht="11.25">
      <c r="A2070" s="18">
        <v>37006</v>
      </c>
      <c r="B2070" s="6">
        <v>7</v>
      </c>
      <c r="C2070" s="3">
        <v>33</v>
      </c>
      <c r="D2070" s="3">
        <v>60</v>
      </c>
      <c r="E2070" s="3">
        <v>432</v>
      </c>
      <c r="F2070" s="7">
        <f t="shared" si="85"/>
        <v>0.46153846153846156</v>
      </c>
      <c r="G2070" s="3">
        <v>17</v>
      </c>
      <c r="H2070" s="3">
        <v>18</v>
      </c>
      <c r="I2070" s="7">
        <v>13.097930276923076</v>
      </c>
    </row>
    <row r="2071" spans="1:9" ht="11.25">
      <c r="A2071" s="18">
        <v>37006</v>
      </c>
      <c r="B2071" s="6">
        <v>7</v>
      </c>
      <c r="C2071" s="3">
        <v>33</v>
      </c>
      <c r="D2071" s="3">
        <v>100</v>
      </c>
      <c r="E2071" s="3">
        <v>539</v>
      </c>
      <c r="F2071" s="7">
        <f t="shared" si="85"/>
        <v>0.5758547008547008</v>
      </c>
      <c r="G2071" s="3">
        <v>17</v>
      </c>
      <c r="H2071" s="3">
        <v>18</v>
      </c>
      <c r="I2071" s="7">
        <v>17.338425945512817</v>
      </c>
    </row>
    <row r="2072" spans="1:9" ht="11.25">
      <c r="A2072" s="18">
        <v>37014</v>
      </c>
      <c r="B2072" s="6">
        <v>7</v>
      </c>
      <c r="C2072" s="3">
        <v>25</v>
      </c>
      <c r="D2072" s="3">
        <v>5</v>
      </c>
      <c r="E2072" s="3">
        <v>220</v>
      </c>
      <c r="F2072" s="7">
        <f t="shared" si="85"/>
        <v>0.23504273504273504</v>
      </c>
      <c r="G2072" s="3">
        <v>10</v>
      </c>
      <c r="H2072" s="3">
        <v>37</v>
      </c>
      <c r="I2072" s="7">
        <v>12.027599277684638</v>
      </c>
    </row>
    <row r="2073" spans="1:9" ht="11.25">
      <c r="A2073" s="18">
        <v>37014</v>
      </c>
      <c r="B2073" s="6">
        <v>7</v>
      </c>
      <c r="C2073" s="3">
        <v>25</v>
      </c>
      <c r="D2073" s="3">
        <v>10</v>
      </c>
      <c r="E2073" s="3">
        <v>356</v>
      </c>
      <c r="F2073" s="7">
        <f t="shared" si="85"/>
        <v>0.3803418803418803</v>
      </c>
      <c r="G2073" s="3">
        <v>10</v>
      </c>
      <c r="H2073" s="3">
        <v>37</v>
      </c>
      <c r="I2073" s="7">
        <v>18.90493766604756</v>
      </c>
    </row>
    <row r="2074" spans="1:9" ht="11.25">
      <c r="A2074" s="18">
        <v>37014</v>
      </c>
      <c r="B2074" s="6">
        <v>7</v>
      </c>
      <c r="C2074" s="3">
        <v>25</v>
      </c>
      <c r="D2074" s="3">
        <v>20</v>
      </c>
      <c r="E2074" s="3">
        <v>467</v>
      </c>
      <c r="F2074" s="7">
        <f t="shared" si="85"/>
        <v>0.49893162393162394</v>
      </c>
      <c r="G2074" s="3">
        <v>10</v>
      </c>
      <c r="H2074" s="3">
        <v>37</v>
      </c>
      <c r="I2074" s="7">
        <v>22.793970987874278</v>
      </c>
    </row>
    <row r="2075" spans="1:9" ht="11.25">
      <c r="A2075" s="18">
        <v>37014</v>
      </c>
      <c r="B2075" s="6">
        <v>7</v>
      </c>
      <c r="C2075" s="3">
        <v>25</v>
      </c>
      <c r="D2075" s="3">
        <v>40</v>
      </c>
      <c r="E2075" s="3">
        <v>531</v>
      </c>
      <c r="F2075" s="7">
        <f t="shared" si="85"/>
        <v>0.5673076923076923</v>
      </c>
      <c r="G2075" s="3">
        <v>10</v>
      </c>
      <c r="H2075" s="3">
        <v>39</v>
      </c>
      <c r="I2075" s="7">
        <v>17.02137954038461</v>
      </c>
    </row>
    <row r="2076" spans="1:9" ht="11.25">
      <c r="A2076" s="18">
        <v>37014</v>
      </c>
      <c r="B2076" s="6">
        <v>7</v>
      </c>
      <c r="C2076" s="3">
        <v>25</v>
      </c>
      <c r="D2076" s="3">
        <v>60</v>
      </c>
      <c r="E2076" s="3">
        <v>585</v>
      </c>
      <c r="F2076" s="7">
        <f t="shared" si="85"/>
        <v>0.625</v>
      </c>
      <c r="G2076" s="3">
        <v>10</v>
      </c>
      <c r="H2076" s="3">
        <v>39</v>
      </c>
      <c r="I2076" s="7">
        <v>19.161442775</v>
      </c>
    </row>
    <row r="2077" spans="1:9" ht="11.25">
      <c r="A2077" s="18">
        <v>37014</v>
      </c>
      <c r="B2077" s="6">
        <v>7</v>
      </c>
      <c r="C2077" s="3">
        <v>25</v>
      </c>
      <c r="D2077" s="3">
        <v>100</v>
      </c>
      <c r="E2077" s="3">
        <v>613</v>
      </c>
      <c r="F2077" s="7">
        <f t="shared" si="85"/>
        <v>0.6549145299145299</v>
      </c>
      <c r="G2077" s="3">
        <v>10</v>
      </c>
      <c r="H2077" s="3">
        <v>40</v>
      </c>
      <c r="I2077" s="7">
        <v>20.271105192948717</v>
      </c>
    </row>
    <row r="2078" spans="1:9" ht="11.25">
      <c r="A2078" s="18">
        <v>37014</v>
      </c>
      <c r="B2078" s="6">
        <v>7</v>
      </c>
      <c r="C2078" s="3">
        <v>26</v>
      </c>
      <c r="D2078" s="3">
        <v>5</v>
      </c>
      <c r="E2078" s="3">
        <v>196</v>
      </c>
      <c r="F2078" s="7">
        <f t="shared" si="85"/>
        <v>0.2094017094017094</v>
      </c>
      <c r="G2078" s="3">
        <v>10</v>
      </c>
      <c r="H2078" s="3">
        <v>43</v>
      </c>
      <c r="I2078" s="7">
        <v>10.57247707170173</v>
      </c>
    </row>
    <row r="2079" spans="1:9" ht="11.25">
      <c r="A2079" s="18">
        <v>37014</v>
      </c>
      <c r="B2079" s="6">
        <v>7</v>
      </c>
      <c r="C2079" s="3">
        <v>26</v>
      </c>
      <c r="D2079" s="3">
        <v>10</v>
      </c>
      <c r="E2079" s="3">
        <v>354</v>
      </c>
      <c r="F2079" s="7">
        <f t="shared" si="85"/>
        <v>0.3782051282051282</v>
      </c>
      <c r="G2079" s="3">
        <v>10</v>
      </c>
      <c r="H2079" s="3">
        <v>44</v>
      </c>
      <c r="I2079" s="7">
        <v>18.820653227527124</v>
      </c>
    </row>
    <row r="2080" spans="1:9" ht="11.25">
      <c r="A2080" s="18">
        <v>37014</v>
      </c>
      <c r="B2080" s="6">
        <v>7</v>
      </c>
      <c r="C2080" s="3">
        <v>26</v>
      </c>
      <c r="D2080" s="3">
        <v>20</v>
      </c>
      <c r="E2080" s="3">
        <v>496</v>
      </c>
      <c r="F2080" s="7">
        <f t="shared" si="85"/>
        <v>0.5299145299145299</v>
      </c>
      <c r="G2080" s="3">
        <v>10</v>
      </c>
      <c r="H2080" s="3">
        <v>44</v>
      </c>
      <c r="I2080" s="7">
        <v>23.554716020994956</v>
      </c>
    </row>
    <row r="2081" spans="1:9" ht="11.25">
      <c r="A2081" s="18">
        <v>37014</v>
      </c>
      <c r="B2081" s="6">
        <v>7</v>
      </c>
      <c r="C2081" s="3">
        <v>26</v>
      </c>
      <c r="D2081" s="3">
        <v>40</v>
      </c>
      <c r="E2081" s="3">
        <v>552</v>
      </c>
      <c r="F2081" s="7">
        <f t="shared" si="85"/>
        <v>0.5897435897435898</v>
      </c>
      <c r="G2081" s="3">
        <v>10</v>
      </c>
      <c r="H2081" s="3">
        <v>45</v>
      </c>
      <c r="I2081" s="7">
        <v>17.853626353846153</v>
      </c>
    </row>
    <row r="2082" spans="1:9" ht="11.25">
      <c r="A2082" s="18">
        <v>37014</v>
      </c>
      <c r="B2082" s="6">
        <v>7</v>
      </c>
      <c r="C2082" s="3">
        <v>26</v>
      </c>
      <c r="D2082" s="3">
        <v>60</v>
      </c>
      <c r="E2082" s="3">
        <v>497</v>
      </c>
      <c r="F2082" s="7">
        <f t="shared" si="85"/>
        <v>0.530982905982906</v>
      </c>
      <c r="G2082" s="3">
        <v>10</v>
      </c>
      <c r="H2082" s="3">
        <v>45</v>
      </c>
      <c r="I2082" s="7">
        <v>15.673932318589744</v>
      </c>
    </row>
    <row r="2083" spans="1:9" ht="11.25">
      <c r="A2083" s="18">
        <v>37014</v>
      </c>
      <c r="B2083" s="6">
        <v>7</v>
      </c>
      <c r="C2083" s="3">
        <v>26</v>
      </c>
      <c r="D2083" s="3">
        <v>100</v>
      </c>
      <c r="E2083" s="3">
        <v>492</v>
      </c>
      <c r="F2083" s="7">
        <f t="shared" si="85"/>
        <v>0.5256410256410257</v>
      </c>
      <c r="G2083" s="3">
        <v>10</v>
      </c>
      <c r="H2083" s="3">
        <v>46</v>
      </c>
      <c r="I2083" s="7">
        <v>15.475778315384614</v>
      </c>
    </row>
    <row r="2084" spans="1:9" ht="11.25">
      <c r="A2084" s="18">
        <v>37014</v>
      </c>
      <c r="B2084" s="6">
        <v>7</v>
      </c>
      <c r="C2084" s="3">
        <v>31</v>
      </c>
      <c r="D2084" s="3">
        <v>5</v>
      </c>
      <c r="E2084" s="3">
        <v>209</v>
      </c>
      <c r="F2084" s="7">
        <f t="shared" si="85"/>
        <v>0.2232905982905983</v>
      </c>
      <c r="G2084" s="3">
        <v>10</v>
      </c>
      <c r="H2084" s="3">
        <v>50</v>
      </c>
      <c r="I2084" s="7">
        <v>11.369660667254614</v>
      </c>
    </row>
    <row r="2085" spans="1:9" ht="11.25">
      <c r="A2085" s="18">
        <v>37014</v>
      </c>
      <c r="B2085" s="6">
        <v>7</v>
      </c>
      <c r="C2085" s="3">
        <v>31</v>
      </c>
      <c r="D2085" s="3">
        <v>10</v>
      </c>
      <c r="E2085" s="3">
        <v>313</v>
      </c>
      <c r="F2085" s="7">
        <f t="shared" si="85"/>
        <v>0.3344017094017094</v>
      </c>
      <c r="G2085" s="3">
        <v>10</v>
      </c>
      <c r="H2085" s="3">
        <v>51</v>
      </c>
      <c r="I2085" s="7">
        <v>16.98195788584436</v>
      </c>
    </row>
    <row r="2086" spans="1:9" ht="11.25">
      <c r="A2086" s="18">
        <v>37014</v>
      </c>
      <c r="B2086" s="6">
        <v>7</v>
      </c>
      <c r="C2086" s="3">
        <v>31</v>
      </c>
      <c r="D2086" s="3">
        <v>20</v>
      </c>
      <c r="E2086" s="3">
        <v>429</v>
      </c>
      <c r="F2086" s="7">
        <f t="shared" si="85"/>
        <v>0.4583333333333333</v>
      </c>
      <c r="G2086" s="3">
        <v>10</v>
      </c>
      <c r="H2086" s="3">
        <v>51</v>
      </c>
      <c r="I2086" s="7">
        <v>21.637030206770834</v>
      </c>
    </row>
    <row r="2087" spans="1:9" ht="11.25">
      <c r="A2087" s="18">
        <v>37014</v>
      </c>
      <c r="B2087" s="6">
        <v>7</v>
      </c>
      <c r="C2087" s="3">
        <v>31</v>
      </c>
      <c r="D2087" s="3">
        <v>40</v>
      </c>
      <c r="E2087" s="3">
        <v>420</v>
      </c>
      <c r="F2087" s="7">
        <f t="shared" si="85"/>
        <v>0.44871794871794873</v>
      </c>
      <c r="G2087" s="3">
        <v>10</v>
      </c>
      <c r="H2087" s="3">
        <v>51</v>
      </c>
      <c r="I2087" s="7">
        <v>12.622360669230767</v>
      </c>
    </row>
    <row r="2088" spans="1:9" ht="11.25">
      <c r="A2088" s="18">
        <v>37014</v>
      </c>
      <c r="B2088" s="6">
        <v>7</v>
      </c>
      <c r="C2088" s="3">
        <v>31</v>
      </c>
      <c r="D2088" s="3">
        <v>60</v>
      </c>
      <c r="E2088" s="3">
        <v>469</v>
      </c>
      <c r="F2088" s="7">
        <f t="shared" si="85"/>
        <v>0.5010683760683761</v>
      </c>
      <c r="G2088" s="3">
        <v>10</v>
      </c>
      <c r="H2088" s="3">
        <v>52</v>
      </c>
      <c r="I2088" s="7">
        <v>14.564269900641024</v>
      </c>
    </row>
    <row r="2089" spans="1:9" ht="11.25">
      <c r="A2089" s="18">
        <v>37014</v>
      </c>
      <c r="B2089" s="6">
        <v>7</v>
      </c>
      <c r="C2089" s="3">
        <v>31</v>
      </c>
      <c r="D2089" s="3">
        <v>100</v>
      </c>
      <c r="E2089" s="3">
        <v>535</v>
      </c>
      <c r="F2089" s="7">
        <f t="shared" si="85"/>
        <v>0.5715811965811965</v>
      </c>
      <c r="G2089" s="3">
        <v>10</v>
      </c>
      <c r="H2089" s="3">
        <v>52</v>
      </c>
      <c r="I2089" s="7">
        <v>17.179902742948713</v>
      </c>
    </row>
    <row r="2090" spans="1:9" ht="11.25">
      <c r="A2090" s="18">
        <v>37014</v>
      </c>
      <c r="B2090" s="6">
        <v>7</v>
      </c>
      <c r="C2090" s="3">
        <v>32</v>
      </c>
      <c r="D2090" s="3">
        <v>5</v>
      </c>
      <c r="E2090" s="3">
        <v>281</v>
      </c>
      <c r="F2090" s="7">
        <f t="shared" si="85"/>
        <v>0.3002136752136752</v>
      </c>
      <c r="G2090" s="3">
        <v>10</v>
      </c>
      <c r="H2090" s="3">
        <v>56</v>
      </c>
      <c r="I2090" s="7">
        <v>15.399981756258558</v>
      </c>
    </row>
    <row r="2091" spans="1:9" ht="11.25">
      <c r="A2091" s="18">
        <v>37014</v>
      </c>
      <c r="B2091" s="6">
        <v>7</v>
      </c>
      <c r="C2091" s="3">
        <v>32</v>
      </c>
      <c r="D2091" s="3">
        <v>10</v>
      </c>
      <c r="E2091" s="3">
        <v>414</v>
      </c>
      <c r="F2091" s="7">
        <f t="shared" si="85"/>
        <v>0.4423076923076923</v>
      </c>
      <c r="G2091" s="3">
        <v>10</v>
      </c>
      <c r="H2091" s="3">
        <v>56</v>
      </c>
      <c r="I2091" s="7">
        <v>21.13035033946006</v>
      </c>
    </row>
    <row r="2092" spans="1:9" ht="11.25">
      <c r="A2092" s="18">
        <v>37014</v>
      </c>
      <c r="B2092" s="6">
        <v>7</v>
      </c>
      <c r="C2092" s="3">
        <v>32</v>
      </c>
      <c r="D2092" s="3">
        <v>20</v>
      </c>
      <c r="E2092" s="3">
        <v>529</v>
      </c>
      <c r="F2092" s="7">
        <f t="shared" si="85"/>
        <v>0.5651709401709402</v>
      </c>
      <c r="G2092" s="3">
        <v>10</v>
      </c>
      <c r="H2092" s="3">
        <v>56</v>
      </c>
      <c r="I2092" s="7">
        <v>24.29173090196862</v>
      </c>
    </row>
    <row r="2093" spans="1:9" ht="11.25">
      <c r="A2093" s="18">
        <v>37014</v>
      </c>
      <c r="B2093" s="6">
        <v>7</v>
      </c>
      <c r="C2093" s="3">
        <v>32</v>
      </c>
      <c r="D2093" s="3">
        <v>40</v>
      </c>
      <c r="E2093" s="3">
        <v>590</v>
      </c>
      <c r="F2093" s="7">
        <f t="shared" si="85"/>
        <v>0.6303418803418803</v>
      </c>
      <c r="G2093" s="3">
        <v>10</v>
      </c>
      <c r="H2093" s="3">
        <v>57</v>
      </c>
      <c r="I2093" s="7">
        <v>19.35959677820513</v>
      </c>
    </row>
    <row r="2094" spans="1:9" ht="11.25">
      <c r="A2094" s="18">
        <v>37014</v>
      </c>
      <c r="B2094" s="6">
        <v>7</v>
      </c>
      <c r="C2094" s="3">
        <v>32</v>
      </c>
      <c r="D2094" s="3">
        <v>60</v>
      </c>
      <c r="E2094" s="3">
        <v>588</v>
      </c>
      <c r="F2094" s="7">
        <f t="shared" si="85"/>
        <v>0.6282051282051282</v>
      </c>
      <c r="G2094" s="3">
        <v>10</v>
      </c>
      <c r="H2094" s="3">
        <v>57</v>
      </c>
      <c r="I2094" s="7">
        <v>19.280335176923074</v>
      </c>
    </row>
    <row r="2095" spans="1:9" ht="11.25">
      <c r="A2095" s="18">
        <v>37014</v>
      </c>
      <c r="B2095" s="6">
        <v>7</v>
      </c>
      <c r="C2095" s="3">
        <v>32</v>
      </c>
      <c r="D2095" s="3">
        <v>100</v>
      </c>
      <c r="E2095" s="3">
        <v>683</v>
      </c>
      <c r="F2095" s="7">
        <f t="shared" si="85"/>
        <v>0.7297008547008547</v>
      </c>
      <c r="G2095" s="3">
        <v>10</v>
      </c>
      <c r="H2095" s="3">
        <v>59</v>
      </c>
      <c r="I2095" s="7">
        <v>23.04526123782051</v>
      </c>
    </row>
    <row r="2096" spans="1:9" ht="11.25">
      <c r="A2096" s="18">
        <v>37014</v>
      </c>
      <c r="B2096" s="6">
        <v>6</v>
      </c>
      <c r="C2096" s="3">
        <v>27</v>
      </c>
      <c r="D2096" s="3">
        <v>5</v>
      </c>
      <c r="E2096" s="3">
        <v>163</v>
      </c>
      <c r="F2096" s="7">
        <f aca="true" t="shared" si="86" ref="F2096:F2119">E2096/838</f>
        <v>0.19451073985680192</v>
      </c>
      <c r="G2096" s="3">
        <v>11</v>
      </c>
      <c r="H2096" s="3">
        <v>49</v>
      </c>
      <c r="I2096" s="7">
        <v>10.200423745145562</v>
      </c>
    </row>
    <row r="2097" spans="1:9" ht="11.25">
      <c r="A2097" s="18">
        <v>37014</v>
      </c>
      <c r="B2097" s="6">
        <v>6</v>
      </c>
      <c r="C2097" s="3">
        <v>27</v>
      </c>
      <c r="D2097" s="3">
        <v>10</v>
      </c>
      <c r="E2097" s="3">
        <v>328</v>
      </c>
      <c r="F2097" s="7">
        <f t="shared" si="86"/>
        <v>0.3914081145584726</v>
      </c>
      <c r="G2097" s="3">
        <v>11</v>
      </c>
      <c r="H2097" s="3">
        <v>49</v>
      </c>
      <c r="I2097" s="7">
        <v>16.923970990191435</v>
      </c>
    </row>
    <row r="2098" spans="1:9" ht="11.25">
      <c r="A2098" s="18">
        <v>37014</v>
      </c>
      <c r="B2098" s="6">
        <v>6</v>
      </c>
      <c r="C2098" s="3">
        <v>27</v>
      </c>
      <c r="D2098" s="3">
        <v>20</v>
      </c>
      <c r="E2098" s="3">
        <v>443</v>
      </c>
      <c r="F2098" s="7">
        <f t="shared" si="86"/>
        <v>0.5286396181384249</v>
      </c>
      <c r="G2098" s="3">
        <v>11</v>
      </c>
      <c r="H2098" s="3">
        <v>49</v>
      </c>
      <c r="I2098" s="7">
        <v>17.34407773150927</v>
      </c>
    </row>
    <row r="2099" spans="1:9" ht="11.25">
      <c r="A2099" s="18">
        <v>37014</v>
      </c>
      <c r="B2099" s="6">
        <v>6</v>
      </c>
      <c r="C2099" s="3">
        <v>27</v>
      </c>
      <c r="D2099" s="3">
        <v>40</v>
      </c>
      <c r="E2099" s="3">
        <v>337</v>
      </c>
      <c r="F2099" s="7">
        <f t="shared" si="86"/>
        <v>0.4021479713603819</v>
      </c>
      <c r="G2099" s="3">
        <v>11</v>
      </c>
      <c r="H2099" s="3">
        <v>50</v>
      </c>
      <c r="I2099" s="7">
        <v>17.22037504140812</v>
      </c>
    </row>
    <row r="2100" spans="1:9" ht="11.25">
      <c r="A2100" s="18">
        <v>37014</v>
      </c>
      <c r="B2100" s="6">
        <v>6</v>
      </c>
      <c r="C2100" s="3">
        <v>27</v>
      </c>
      <c r="D2100" s="3">
        <v>60</v>
      </c>
      <c r="E2100" s="3">
        <v>437</v>
      </c>
      <c r="F2100" s="7">
        <f t="shared" si="86"/>
        <v>0.5214797136038186</v>
      </c>
      <c r="G2100" s="3">
        <v>11</v>
      </c>
      <c r="H2100" s="3">
        <v>50</v>
      </c>
      <c r="I2100" s="7">
        <v>21.840489564081146</v>
      </c>
    </row>
    <row r="2101" spans="1:9" ht="11.25">
      <c r="A2101" s="18">
        <v>37014</v>
      </c>
      <c r="B2101" s="6">
        <v>6</v>
      </c>
      <c r="C2101" s="3">
        <v>27</v>
      </c>
      <c r="D2101" s="3">
        <v>100</v>
      </c>
      <c r="E2101" s="3">
        <v>517</v>
      </c>
      <c r="F2101" s="7">
        <f t="shared" si="86"/>
        <v>0.616945107398568</v>
      </c>
      <c r="G2101" s="3">
        <v>11</v>
      </c>
      <c r="H2101" s="3">
        <v>51</v>
      </c>
      <c r="I2101" s="7">
        <v>25.53658118221957</v>
      </c>
    </row>
    <row r="2102" spans="1:9" ht="11.25">
      <c r="A2102" s="18">
        <v>37014</v>
      </c>
      <c r="B2102" s="6">
        <v>6</v>
      </c>
      <c r="C2102" s="3">
        <v>28</v>
      </c>
      <c r="D2102" s="3">
        <v>5</v>
      </c>
      <c r="E2102" s="3">
        <v>148</v>
      </c>
      <c r="F2102" s="7">
        <f t="shared" si="86"/>
        <v>0.1766109785202864</v>
      </c>
      <c r="G2102" s="3">
        <v>11</v>
      </c>
      <c r="H2102" s="3">
        <v>45</v>
      </c>
      <c r="I2102" s="7">
        <v>9.231483939821487</v>
      </c>
    </row>
    <row r="2103" spans="1:9" ht="11.25">
      <c r="A2103" s="18">
        <v>37014</v>
      </c>
      <c r="B2103" s="6">
        <v>6</v>
      </c>
      <c r="C2103" s="3">
        <v>28</v>
      </c>
      <c r="D2103" s="3">
        <v>10</v>
      </c>
      <c r="E2103" s="3">
        <v>276</v>
      </c>
      <c r="F2103" s="7">
        <f t="shared" si="86"/>
        <v>0.32935560859188545</v>
      </c>
      <c r="G2103" s="3">
        <v>11</v>
      </c>
      <c r="H2103" s="3">
        <v>45</v>
      </c>
      <c r="I2103" s="7">
        <v>15.583514001349954</v>
      </c>
    </row>
    <row r="2104" spans="1:9" ht="11.25">
      <c r="A2104" s="18">
        <v>37014</v>
      </c>
      <c r="B2104" s="6">
        <v>6</v>
      </c>
      <c r="C2104" s="3">
        <v>28</v>
      </c>
      <c r="D2104" s="3">
        <v>20</v>
      </c>
      <c r="E2104" s="3">
        <v>417</v>
      </c>
      <c r="F2104" s="7">
        <f t="shared" si="86"/>
        <v>0.49761336515513127</v>
      </c>
      <c r="G2104" s="3">
        <v>11</v>
      </c>
      <c r="H2104" s="3">
        <v>45</v>
      </c>
      <c r="I2104" s="7">
        <v>17.555666285020582</v>
      </c>
    </row>
    <row r="2105" spans="1:9" ht="11.25">
      <c r="A2105" s="18">
        <v>37014</v>
      </c>
      <c r="B2105" s="6">
        <v>6</v>
      </c>
      <c r="C2105" s="3">
        <v>28</v>
      </c>
      <c r="D2105" s="3">
        <v>40</v>
      </c>
      <c r="E2105" s="3">
        <v>484</v>
      </c>
      <c r="F2105" s="7">
        <f t="shared" si="86"/>
        <v>0.5775656324582339</v>
      </c>
      <c r="G2105" s="3">
        <v>11</v>
      </c>
      <c r="H2105" s="3">
        <v>45</v>
      </c>
      <c r="I2105" s="7">
        <v>24.01194338973747</v>
      </c>
    </row>
    <row r="2106" spans="1:9" ht="11.25">
      <c r="A2106" s="18">
        <v>37014</v>
      </c>
      <c r="B2106" s="6">
        <v>6</v>
      </c>
      <c r="C2106" s="3">
        <v>28</v>
      </c>
      <c r="D2106" s="3">
        <v>60</v>
      </c>
      <c r="E2106" s="3">
        <v>514</v>
      </c>
      <c r="F2106" s="7">
        <f t="shared" si="86"/>
        <v>0.6133651551312649</v>
      </c>
      <c r="G2106" s="3">
        <v>11</v>
      </c>
      <c r="H2106" s="3">
        <v>46</v>
      </c>
      <c r="I2106" s="7">
        <v>25.39797774653938</v>
      </c>
    </row>
    <row r="2107" spans="1:9" ht="11.25">
      <c r="A2107" s="18">
        <v>37014</v>
      </c>
      <c r="B2107" s="6">
        <v>6</v>
      </c>
      <c r="C2107" s="3">
        <v>28</v>
      </c>
      <c r="D2107" s="3">
        <v>100</v>
      </c>
      <c r="E2107" s="3">
        <v>486</v>
      </c>
      <c r="F2107" s="7">
        <f t="shared" si="86"/>
        <v>0.5799522673031027</v>
      </c>
      <c r="G2107" s="3">
        <v>11</v>
      </c>
      <c r="H2107" s="3">
        <v>47</v>
      </c>
      <c r="I2107" s="7">
        <v>24.104345680190935</v>
      </c>
    </row>
    <row r="2108" spans="1:9" ht="11.25">
      <c r="A2108" s="18">
        <v>37014</v>
      </c>
      <c r="B2108" s="6">
        <v>6</v>
      </c>
      <c r="C2108" s="3">
        <v>29</v>
      </c>
      <c r="D2108" s="3">
        <v>5</v>
      </c>
      <c r="E2108" s="3">
        <v>164</v>
      </c>
      <c r="F2108" s="7">
        <f t="shared" si="86"/>
        <v>0.1957040572792363</v>
      </c>
      <c r="G2108" s="3">
        <v>11</v>
      </c>
      <c r="H2108" s="3">
        <v>40</v>
      </c>
      <c r="I2108" s="7">
        <v>10.262899979648097</v>
      </c>
    </row>
    <row r="2109" spans="1:9" ht="11.25">
      <c r="A2109" s="18">
        <v>37014</v>
      </c>
      <c r="B2109" s="6">
        <v>6</v>
      </c>
      <c r="C2109" s="3">
        <v>29</v>
      </c>
      <c r="D2109" s="3">
        <v>10</v>
      </c>
      <c r="E2109" s="3">
        <v>310</v>
      </c>
      <c r="F2109" s="7">
        <f t="shared" si="86"/>
        <v>0.36992840095465396</v>
      </c>
      <c r="G2109" s="3">
        <v>11</v>
      </c>
      <c r="H2109" s="3">
        <v>40</v>
      </c>
      <c r="I2109" s="7">
        <v>16.541047181754486</v>
      </c>
    </row>
    <row r="2110" spans="1:9" ht="11.25">
      <c r="A2110" s="18">
        <v>37014</v>
      </c>
      <c r="B2110" s="6">
        <v>6</v>
      </c>
      <c r="C2110" s="3">
        <v>29</v>
      </c>
      <c r="D2110" s="3">
        <v>20</v>
      </c>
      <c r="E2110" s="3">
        <v>451</v>
      </c>
      <c r="F2110" s="7">
        <f t="shared" si="86"/>
        <v>0.5381861575178998</v>
      </c>
      <c r="G2110" s="3">
        <v>11</v>
      </c>
      <c r="H2110" s="3">
        <v>41</v>
      </c>
      <c r="I2110" s="7">
        <v>17.24293776837394</v>
      </c>
    </row>
    <row r="2111" spans="1:9" ht="11.25">
      <c r="A2111" s="18">
        <v>37014</v>
      </c>
      <c r="B2111" s="6">
        <v>6</v>
      </c>
      <c r="C2111" s="3">
        <v>29</v>
      </c>
      <c r="D2111" s="3">
        <v>40</v>
      </c>
      <c r="E2111" s="3">
        <v>499</v>
      </c>
      <c r="F2111" s="7">
        <f t="shared" si="86"/>
        <v>0.5954653937947494</v>
      </c>
      <c r="G2111" s="3">
        <v>11</v>
      </c>
      <c r="H2111" s="3">
        <v>41</v>
      </c>
      <c r="I2111" s="7">
        <v>24.704960568138425</v>
      </c>
    </row>
    <row r="2112" spans="1:9" ht="11.25">
      <c r="A2112" s="18">
        <v>37014</v>
      </c>
      <c r="B2112" s="6">
        <v>6</v>
      </c>
      <c r="C2112" s="3">
        <v>29</v>
      </c>
      <c r="D2112" s="3">
        <v>60</v>
      </c>
      <c r="E2112" s="3">
        <v>475</v>
      </c>
      <c r="F2112" s="7">
        <f t="shared" si="86"/>
        <v>0.5668257756563246</v>
      </c>
      <c r="G2112" s="3">
        <v>11</v>
      </c>
      <c r="H2112" s="3">
        <v>42</v>
      </c>
      <c r="I2112" s="7">
        <v>23.5961330826969</v>
      </c>
    </row>
    <row r="2113" spans="1:9" ht="11.25">
      <c r="A2113" s="18">
        <v>37014</v>
      </c>
      <c r="B2113" s="6">
        <v>6</v>
      </c>
      <c r="C2113" s="3">
        <v>29</v>
      </c>
      <c r="D2113" s="3">
        <v>100</v>
      </c>
      <c r="E2113" s="3">
        <v>538</v>
      </c>
      <c r="F2113" s="7">
        <f t="shared" si="86"/>
        <v>0.6420047732696897</v>
      </c>
      <c r="G2113" s="3">
        <v>11</v>
      </c>
      <c r="H2113" s="3">
        <v>42</v>
      </c>
      <c r="I2113" s="7">
        <v>26.50680523198091</v>
      </c>
    </row>
    <row r="2114" spans="1:9" ht="11.25">
      <c r="A2114" s="18">
        <v>37014</v>
      </c>
      <c r="B2114" s="6">
        <v>6</v>
      </c>
      <c r="C2114" s="3">
        <v>30</v>
      </c>
      <c r="D2114" s="3">
        <v>5</v>
      </c>
      <c r="E2114" s="3">
        <v>240</v>
      </c>
      <c r="F2114" s="7">
        <f t="shared" si="86"/>
        <v>0.2863961813842482</v>
      </c>
      <c r="G2114" s="3">
        <v>11</v>
      </c>
      <c r="H2114" s="3">
        <v>35</v>
      </c>
      <c r="I2114" s="7">
        <v>14.235794317992033</v>
      </c>
    </row>
    <row r="2115" spans="1:9" ht="11.25">
      <c r="A2115" s="18">
        <v>37014</v>
      </c>
      <c r="B2115" s="6">
        <v>6</v>
      </c>
      <c r="C2115" s="3">
        <v>30</v>
      </c>
      <c r="D2115" s="3">
        <v>10</v>
      </c>
      <c r="E2115" s="3">
        <v>328</v>
      </c>
      <c r="F2115" s="7">
        <f t="shared" si="86"/>
        <v>0.3914081145584726</v>
      </c>
      <c r="G2115" s="3">
        <v>11</v>
      </c>
      <c r="H2115" s="3">
        <v>36</v>
      </c>
      <c r="I2115" s="7">
        <v>16.923970990191435</v>
      </c>
    </row>
    <row r="2116" spans="1:9" ht="11.25">
      <c r="A2116" s="18">
        <v>37014</v>
      </c>
      <c r="B2116" s="6">
        <v>6</v>
      </c>
      <c r="C2116" s="3">
        <v>30</v>
      </c>
      <c r="D2116" s="3">
        <v>20</v>
      </c>
      <c r="E2116" s="3">
        <v>445</v>
      </c>
      <c r="F2116" s="7">
        <f t="shared" si="86"/>
        <v>0.5310262529832935</v>
      </c>
      <c r="G2116" s="3">
        <v>11</v>
      </c>
      <c r="H2116" s="3">
        <v>36</v>
      </c>
      <c r="I2116" s="7">
        <v>17.320382555114737</v>
      </c>
    </row>
    <row r="2117" spans="1:9" ht="11.25">
      <c r="A2117" s="18">
        <v>37014</v>
      </c>
      <c r="B2117" s="6">
        <v>6</v>
      </c>
      <c r="C2117" s="3">
        <v>30</v>
      </c>
      <c r="D2117" s="3">
        <v>40</v>
      </c>
      <c r="E2117" s="3">
        <v>467</v>
      </c>
      <c r="F2117" s="7">
        <f t="shared" si="86"/>
        <v>0.5572792362768496</v>
      </c>
      <c r="G2117" s="3">
        <v>11</v>
      </c>
      <c r="H2117" s="3">
        <v>36</v>
      </c>
      <c r="I2117" s="7">
        <v>23.226523920883054</v>
      </c>
    </row>
    <row r="2118" spans="1:9" ht="11.25">
      <c r="A2118" s="18">
        <v>37014</v>
      </c>
      <c r="B2118" s="6">
        <v>6</v>
      </c>
      <c r="C2118" s="3">
        <v>30</v>
      </c>
      <c r="D2118" s="3">
        <v>60</v>
      </c>
      <c r="E2118" s="3">
        <v>465</v>
      </c>
      <c r="F2118" s="7">
        <f t="shared" si="86"/>
        <v>0.5548926014319809</v>
      </c>
      <c r="G2118" s="3">
        <v>11</v>
      </c>
      <c r="H2118" s="3">
        <v>37</v>
      </c>
      <c r="I2118" s="7">
        <v>23.134121630429597</v>
      </c>
    </row>
    <row r="2119" spans="1:9" ht="11.25">
      <c r="A2119" s="18">
        <v>37014</v>
      </c>
      <c r="B2119" s="6">
        <v>6</v>
      </c>
      <c r="C2119" s="3">
        <v>30</v>
      </c>
      <c r="D2119" s="3">
        <v>100</v>
      </c>
      <c r="E2119" s="3">
        <v>491</v>
      </c>
      <c r="F2119" s="7">
        <f t="shared" si="86"/>
        <v>0.5859188544152745</v>
      </c>
      <c r="G2119" s="3">
        <v>11</v>
      </c>
      <c r="H2119" s="3">
        <v>38</v>
      </c>
      <c r="I2119" s="7">
        <v>24.335351406324584</v>
      </c>
    </row>
    <row r="2120" spans="1:9" ht="11.25">
      <c r="A2120" s="18">
        <v>37014</v>
      </c>
      <c r="B2120" s="6">
        <v>7</v>
      </c>
      <c r="C2120" s="3">
        <v>33</v>
      </c>
      <c r="D2120" s="3">
        <v>5</v>
      </c>
      <c r="E2120" s="3">
        <v>310</v>
      </c>
      <c r="F2120" s="7">
        <f aca="true" t="shared" si="87" ref="F2120:F2131">E2120/936</f>
        <v>0.3311965811965812</v>
      </c>
      <c r="G2120" s="3">
        <v>11</v>
      </c>
      <c r="H2120" s="3">
        <v>6</v>
      </c>
      <c r="I2120" s="7">
        <v>16.839118524787693</v>
      </c>
    </row>
    <row r="2121" spans="1:9" ht="11.25">
      <c r="A2121" s="18">
        <v>37014</v>
      </c>
      <c r="B2121" s="6">
        <v>7</v>
      </c>
      <c r="C2121" s="3">
        <v>33</v>
      </c>
      <c r="D2121" s="3">
        <v>10</v>
      </c>
      <c r="E2121" s="3">
        <v>392</v>
      </c>
      <c r="F2121" s="7">
        <f t="shared" si="87"/>
        <v>0.4188034188034188</v>
      </c>
      <c r="G2121" s="3">
        <v>11</v>
      </c>
      <c r="H2121" s="3">
        <v>6</v>
      </c>
      <c r="I2121" s="7">
        <v>20.3360323560377</v>
      </c>
    </row>
    <row r="2122" spans="1:9" ht="11.25">
      <c r="A2122" s="18">
        <v>37014</v>
      </c>
      <c r="B2122" s="6">
        <v>7</v>
      </c>
      <c r="C2122" s="3">
        <v>33</v>
      </c>
      <c r="D2122" s="3">
        <v>20</v>
      </c>
      <c r="E2122" s="3">
        <v>469</v>
      </c>
      <c r="F2122" s="7">
        <f t="shared" si="87"/>
        <v>0.5010683760683761</v>
      </c>
      <c r="G2122" s="3">
        <v>11</v>
      </c>
      <c r="H2122" s="3">
        <v>7</v>
      </c>
      <c r="I2122" s="7">
        <v>22.84983189428453</v>
      </c>
    </row>
    <row r="2123" spans="1:9" ht="11.25">
      <c r="A2123" s="18">
        <v>37014</v>
      </c>
      <c r="B2123" s="6">
        <v>7</v>
      </c>
      <c r="C2123" s="3">
        <v>33</v>
      </c>
      <c r="D2123" s="3">
        <v>40</v>
      </c>
      <c r="E2123" s="3">
        <v>511</v>
      </c>
      <c r="F2123" s="7">
        <f t="shared" si="87"/>
        <v>0.5459401709401709</v>
      </c>
      <c r="G2123" s="3">
        <v>11</v>
      </c>
      <c r="H2123" s="3">
        <v>7</v>
      </c>
      <c r="I2123" s="7">
        <v>16.228763527564098</v>
      </c>
    </row>
    <row r="2124" spans="1:9" ht="11.25">
      <c r="A2124" s="18">
        <v>37014</v>
      </c>
      <c r="B2124" s="6">
        <v>7</v>
      </c>
      <c r="C2124" s="3">
        <v>33</v>
      </c>
      <c r="D2124" s="3">
        <v>60</v>
      </c>
      <c r="E2124" s="3">
        <v>513</v>
      </c>
      <c r="F2124" s="7">
        <f t="shared" si="87"/>
        <v>0.5480769230769231</v>
      </c>
      <c r="G2124" s="3">
        <v>11</v>
      </c>
      <c r="H2124" s="3">
        <v>8</v>
      </c>
      <c r="I2124" s="7">
        <v>16.308025128846154</v>
      </c>
    </row>
    <row r="2125" spans="1:9" ht="11.25">
      <c r="A2125" s="18">
        <v>37014</v>
      </c>
      <c r="B2125" s="6">
        <v>7</v>
      </c>
      <c r="C2125" s="3">
        <v>33</v>
      </c>
      <c r="D2125" s="3">
        <v>100</v>
      </c>
      <c r="E2125" s="3">
        <v>631</v>
      </c>
      <c r="F2125" s="7">
        <f t="shared" si="87"/>
        <v>0.6741452991452992</v>
      </c>
      <c r="G2125" s="3">
        <v>11</v>
      </c>
      <c r="H2125" s="3">
        <v>8</v>
      </c>
      <c r="I2125" s="7">
        <v>20.984459604487178</v>
      </c>
    </row>
    <row r="2126" spans="1:9" ht="11.25">
      <c r="A2126" s="18">
        <v>37014</v>
      </c>
      <c r="B2126" s="6">
        <v>7</v>
      </c>
      <c r="C2126" s="3">
        <v>34</v>
      </c>
      <c r="D2126" s="3">
        <v>5</v>
      </c>
      <c r="E2126" s="3">
        <v>197</v>
      </c>
      <c r="F2126" s="7">
        <f t="shared" si="87"/>
        <v>0.21047008547008547</v>
      </c>
      <c r="G2126" s="3">
        <v>11</v>
      </c>
      <c r="H2126" s="3">
        <v>11</v>
      </c>
      <c r="I2126" s="7">
        <v>10.634553493791433</v>
      </c>
    </row>
    <row r="2127" spans="1:9" ht="11.25">
      <c r="A2127" s="18">
        <v>37014</v>
      </c>
      <c r="B2127" s="6">
        <v>7</v>
      </c>
      <c r="C2127" s="3">
        <v>34</v>
      </c>
      <c r="D2127" s="3">
        <v>10</v>
      </c>
      <c r="E2127" s="3">
        <v>313</v>
      </c>
      <c r="F2127" s="7">
        <f t="shared" si="87"/>
        <v>0.3344017094017094</v>
      </c>
      <c r="G2127" s="3">
        <v>11</v>
      </c>
      <c r="H2127" s="3">
        <v>12</v>
      </c>
      <c r="I2127" s="7">
        <v>16.98195788584436</v>
      </c>
    </row>
    <row r="2128" spans="1:9" ht="11.25">
      <c r="A2128" s="18">
        <v>37014</v>
      </c>
      <c r="B2128" s="6">
        <v>7</v>
      </c>
      <c r="C2128" s="3">
        <v>34</v>
      </c>
      <c r="D2128" s="3">
        <v>20</v>
      </c>
      <c r="E2128" s="3">
        <v>370</v>
      </c>
      <c r="F2128" s="7">
        <f t="shared" si="87"/>
        <v>0.3952991452991453</v>
      </c>
      <c r="G2128" s="3">
        <v>11</v>
      </c>
      <c r="H2128" s="3">
        <v>12</v>
      </c>
      <c r="I2128" s="7">
        <v>19.480842737476717</v>
      </c>
    </row>
    <row r="2129" spans="1:9" ht="11.25">
      <c r="A2129" s="18">
        <v>37014</v>
      </c>
      <c r="B2129" s="6">
        <v>7</v>
      </c>
      <c r="C2129" s="3">
        <v>34</v>
      </c>
      <c r="D2129" s="3">
        <v>40</v>
      </c>
      <c r="E2129" s="3">
        <v>395</v>
      </c>
      <c r="F2129" s="7">
        <f t="shared" si="87"/>
        <v>0.422008547008547</v>
      </c>
      <c r="G2129" s="3">
        <v>11</v>
      </c>
      <c r="H2129" s="3">
        <v>13</v>
      </c>
      <c r="I2129" s="7">
        <v>11.631590653205127</v>
      </c>
    </row>
    <row r="2130" spans="1:9" ht="11.25">
      <c r="A2130" s="18">
        <v>37014</v>
      </c>
      <c r="B2130" s="6">
        <v>7</v>
      </c>
      <c r="C2130" s="3">
        <v>34</v>
      </c>
      <c r="D2130" s="3">
        <v>60</v>
      </c>
      <c r="E2130" s="3">
        <v>451</v>
      </c>
      <c r="F2130" s="7">
        <f t="shared" si="87"/>
        <v>0.48183760683760685</v>
      </c>
      <c r="G2130" s="3">
        <v>11</v>
      </c>
      <c r="H2130" s="3">
        <v>13</v>
      </c>
      <c r="I2130" s="7">
        <v>13.85091548910256</v>
      </c>
    </row>
    <row r="2131" spans="1:9" ht="11.25">
      <c r="A2131" s="18">
        <v>37014</v>
      </c>
      <c r="B2131" s="6">
        <v>7</v>
      </c>
      <c r="C2131" s="3">
        <v>34</v>
      </c>
      <c r="D2131" s="3">
        <v>100</v>
      </c>
      <c r="E2131" s="3">
        <v>397</v>
      </c>
      <c r="F2131" s="7">
        <f t="shared" si="87"/>
        <v>0.42414529914529914</v>
      </c>
      <c r="G2131" s="3">
        <v>11</v>
      </c>
      <c r="H2131" s="3">
        <v>14</v>
      </c>
      <c r="I2131" s="7">
        <v>11.710852254487177</v>
      </c>
    </row>
    <row r="2132" spans="1:9" ht="11.25">
      <c r="A2132" s="18">
        <v>37014</v>
      </c>
      <c r="B2132" s="6">
        <v>6</v>
      </c>
      <c r="C2132" s="3">
        <v>35</v>
      </c>
      <c r="D2132" s="3">
        <v>5</v>
      </c>
      <c r="E2132" s="3">
        <v>248</v>
      </c>
      <c r="F2132" s="7">
        <f aca="true" t="shared" si="88" ref="F2132:F2155">E2132/838</f>
        <v>0.29594272076372313</v>
      </c>
      <c r="G2132" s="3">
        <v>11</v>
      </c>
      <c r="H2132" s="3">
        <v>29</v>
      </c>
      <c r="I2132" s="7">
        <v>14.5649641162274</v>
      </c>
    </row>
    <row r="2133" spans="1:9" ht="11.25">
      <c r="A2133" s="18">
        <v>37014</v>
      </c>
      <c r="B2133" s="6">
        <v>6</v>
      </c>
      <c r="C2133" s="3">
        <v>35</v>
      </c>
      <c r="D2133" s="3">
        <v>10</v>
      </c>
      <c r="E2133" s="3">
        <v>339</v>
      </c>
      <c r="F2133" s="7">
        <f t="shared" si="88"/>
        <v>0.4045346062052506</v>
      </c>
      <c r="G2133" s="3">
        <v>11</v>
      </c>
      <c r="H2133" s="3">
        <v>30</v>
      </c>
      <c r="I2133" s="7">
        <v>17.115717418387337</v>
      </c>
    </row>
    <row r="2134" spans="1:9" ht="11.25">
      <c r="A2134" s="18">
        <v>37014</v>
      </c>
      <c r="B2134" s="6">
        <v>6</v>
      </c>
      <c r="C2134" s="3">
        <v>35</v>
      </c>
      <c r="D2134" s="3">
        <v>20</v>
      </c>
      <c r="E2134" s="3">
        <v>415</v>
      </c>
      <c r="F2134" s="7">
        <f t="shared" si="88"/>
        <v>0.49522673031026254</v>
      </c>
      <c r="G2134" s="3">
        <v>11</v>
      </c>
      <c r="H2134" s="3">
        <v>30</v>
      </c>
      <c r="I2134" s="7">
        <v>17.56452319378164</v>
      </c>
    </row>
    <row r="2135" spans="1:9" ht="11.25">
      <c r="A2135" s="18">
        <v>37014</v>
      </c>
      <c r="B2135" s="6">
        <v>6</v>
      </c>
      <c r="C2135" s="3">
        <v>35</v>
      </c>
      <c r="D2135" s="3">
        <v>40</v>
      </c>
      <c r="E2135" s="3">
        <v>433</v>
      </c>
      <c r="F2135" s="7">
        <f t="shared" si="88"/>
        <v>0.5167064439140812</v>
      </c>
      <c r="G2135" s="3">
        <v>11</v>
      </c>
      <c r="H2135" s="3">
        <v>31</v>
      </c>
      <c r="I2135" s="7">
        <v>21.655684983174226</v>
      </c>
    </row>
    <row r="2136" spans="1:9" ht="11.25">
      <c r="A2136" s="18">
        <v>37014</v>
      </c>
      <c r="B2136" s="6">
        <v>6</v>
      </c>
      <c r="C2136" s="3">
        <v>35</v>
      </c>
      <c r="D2136" s="3">
        <v>60</v>
      </c>
      <c r="E2136" s="3">
        <v>432</v>
      </c>
      <c r="F2136" s="7">
        <f t="shared" si="88"/>
        <v>0.5155131264916468</v>
      </c>
      <c r="G2136" s="3">
        <v>11</v>
      </c>
      <c r="H2136" s="3">
        <v>31</v>
      </c>
      <c r="I2136" s="7">
        <v>21.609483837947497</v>
      </c>
    </row>
    <row r="2137" spans="1:9" ht="11.25">
      <c r="A2137" s="18">
        <v>37014</v>
      </c>
      <c r="B2137" s="6">
        <v>6</v>
      </c>
      <c r="C2137" s="3">
        <v>35</v>
      </c>
      <c r="D2137" s="3">
        <v>100</v>
      </c>
      <c r="E2137" s="3">
        <v>457</v>
      </c>
      <c r="F2137" s="7">
        <f t="shared" si="88"/>
        <v>0.545346062052506</v>
      </c>
      <c r="G2137" s="3">
        <v>11</v>
      </c>
      <c r="H2137" s="3">
        <v>32</v>
      </c>
      <c r="I2137" s="7">
        <v>22.764512468615756</v>
      </c>
    </row>
    <row r="2138" spans="1:9" ht="11.25">
      <c r="A2138" s="18">
        <v>37014</v>
      </c>
      <c r="B2138" s="6">
        <v>6</v>
      </c>
      <c r="C2138" s="3">
        <v>36</v>
      </c>
      <c r="D2138" s="3">
        <v>5</v>
      </c>
      <c r="E2138" s="3">
        <v>118</v>
      </c>
      <c r="F2138" s="7">
        <f t="shared" si="88"/>
        <v>0.14081145584725538</v>
      </c>
      <c r="G2138" s="3">
        <v>11</v>
      </c>
      <c r="H2138" s="3">
        <v>24</v>
      </c>
      <c r="I2138" s="7">
        <v>7.114750210377019</v>
      </c>
    </row>
    <row r="2139" spans="1:9" ht="11.25">
      <c r="A2139" s="18">
        <v>37014</v>
      </c>
      <c r="B2139" s="6">
        <v>6</v>
      </c>
      <c r="C2139" s="3">
        <v>36</v>
      </c>
      <c r="D2139" s="3">
        <v>10</v>
      </c>
      <c r="E2139" s="3">
        <v>177</v>
      </c>
      <c r="F2139" s="7">
        <f t="shared" si="88"/>
        <v>0.21121718377088305</v>
      </c>
      <c r="G2139" s="3">
        <v>11</v>
      </c>
      <c r="H2139" s="3">
        <v>25</v>
      </c>
      <c r="I2139" s="7">
        <v>11.050978843276694</v>
      </c>
    </row>
    <row r="2140" spans="1:9" ht="11.25">
      <c r="A2140" s="18">
        <v>37014</v>
      </c>
      <c r="B2140" s="6">
        <v>6</v>
      </c>
      <c r="C2140" s="3">
        <v>36</v>
      </c>
      <c r="D2140" s="3">
        <v>20</v>
      </c>
      <c r="E2140" s="3">
        <v>244</v>
      </c>
      <c r="F2140" s="7">
        <f t="shared" si="88"/>
        <v>0.2911694510739857</v>
      </c>
      <c r="G2140" s="3">
        <v>11</v>
      </c>
      <c r="H2140" s="3">
        <v>25</v>
      </c>
      <c r="I2140" s="7">
        <v>14.402498969628784</v>
      </c>
    </row>
    <row r="2141" spans="1:9" ht="11.25">
      <c r="A2141" s="18">
        <v>37014</v>
      </c>
      <c r="B2141" s="6">
        <v>6</v>
      </c>
      <c r="C2141" s="3">
        <v>36</v>
      </c>
      <c r="D2141" s="3">
        <v>40</v>
      </c>
      <c r="E2141" s="3">
        <v>361</v>
      </c>
      <c r="F2141" s="7">
        <f t="shared" si="88"/>
        <v>0.4307875894988067</v>
      </c>
      <c r="G2141" s="3">
        <v>11</v>
      </c>
      <c r="H2141" s="3">
        <v>26</v>
      </c>
      <c r="I2141" s="7">
        <v>18.32920252684964</v>
      </c>
    </row>
    <row r="2142" spans="1:9" ht="11.25">
      <c r="A2142" s="18">
        <v>37014</v>
      </c>
      <c r="B2142" s="6">
        <v>6</v>
      </c>
      <c r="C2142" s="3">
        <v>36</v>
      </c>
      <c r="D2142" s="3">
        <v>60</v>
      </c>
      <c r="E2142" s="3">
        <v>447</v>
      </c>
      <c r="F2142" s="7">
        <f t="shared" si="88"/>
        <v>0.5334128878281623</v>
      </c>
      <c r="G2142" s="3">
        <v>11</v>
      </c>
      <c r="H2142" s="3">
        <v>26</v>
      </c>
      <c r="I2142" s="7">
        <v>22.30250101634845</v>
      </c>
    </row>
    <row r="2143" spans="1:9" ht="11.25">
      <c r="A2143" s="18">
        <v>37014</v>
      </c>
      <c r="B2143" s="6">
        <v>6</v>
      </c>
      <c r="C2143" s="3">
        <v>36</v>
      </c>
      <c r="D2143" s="3">
        <v>100</v>
      </c>
      <c r="E2143" s="3">
        <v>488</v>
      </c>
      <c r="F2143" s="7">
        <f t="shared" si="88"/>
        <v>0.5823389021479713</v>
      </c>
      <c r="G2143" s="3">
        <v>11</v>
      </c>
      <c r="H2143" s="3">
        <v>26</v>
      </c>
      <c r="I2143" s="7">
        <v>24.19674797064439</v>
      </c>
    </row>
    <row r="2144" spans="1:9" ht="11.25">
      <c r="A2144" s="18">
        <v>37014</v>
      </c>
      <c r="B2144" s="6">
        <v>6</v>
      </c>
      <c r="C2144" s="3">
        <v>25</v>
      </c>
      <c r="D2144" s="3">
        <v>5</v>
      </c>
      <c r="E2144" s="3">
        <v>157</v>
      </c>
      <c r="F2144" s="7">
        <f t="shared" si="88"/>
        <v>0.1873508353221957</v>
      </c>
      <c r="G2144" s="3">
        <v>14</v>
      </c>
      <c r="H2144" s="3">
        <v>3</v>
      </c>
      <c r="I2144" s="7">
        <v>9.820001987767785</v>
      </c>
    </row>
    <row r="2145" spans="1:9" ht="11.25">
      <c r="A2145" s="18">
        <v>37014</v>
      </c>
      <c r="B2145" s="6">
        <v>6</v>
      </c>
      <c r="C2145" s="3">
        <v>25</v>
      </c>
      <c r="D2145" s="3">
        <v>10</v>
      </c>
      <c r="E2145" s="3">
        <v>271</v>
      </c>
      <c r="F2145" s="7">
        <f t="shared" si="88"/>
        <v>0.3233890214797136</v>
      </c>
      <c r="G2145" s="3">
        <v>14</v>
      </c>
      <c r="H2145" s="3">
        <v>3</v>
      </c>
      <c r="I2145" s="7">
        <v>15.416865814523149</v>
      </c>
    </row>
    <row r="2146" spans="1:9" ht="11.25">
      <c r="A2146" s="18">
        <v>37014</v>
      </c>
      <c r="B2146" s="6">
        <v>6</v>
      </c>
      <c r="C2146" s="3">
        <v>25</v>
      </c>
      <c r="D2146" s="3">
        <v>20</v>
      </c>
      <c r="E2146" s="3">
        <v>395</v>
      </c>
      <c r="F2146" s="7">
        <f t="shared" si="88"/>
        <v>0.4713603818615752</v>
      </c>
      <c r="G2146" s="3">
        <v>14</v>
      </c>
      <c r="H2146" s="3">
        <v>4</v>
      </c>
      <c r="I2146" s="7">
        <v>17.59479908711786</v>
      </c>
    </row>
    <row r="2147" spans="1:9" ht="11.25">
      <c r="A2147" s="18">
        <v>37014</v>
      </c>
      <c r="B2147" s="6">
        <v>6</v>
      </c>
      <c r="C2147" s="3">
        <v>25</v>
      </c>
      <c r="D2147" s="3">
        <v>40</v>
      </c>
      <c r="E2147" s="3">
        <v>434</v>
      </c>
      <c r="F2147" s="7">
        <f t="shared" si="88"/>
        <v>0.5178997613365155</v>
      </c>
      <c r="G2147" s="3">
        <v>14</v>
      </c>
      <c r="H2147" s="3">
        <v>4</v>
      </c>
      <c r="I2147" s="7">
        <v>21.701886128400954</v>
      </c>
    </row>
    <row r="2148" spans="1:9" ht="11.25">
      <c r="A2148" s="18">
        <v>37014</v>
      </c>
      <c r="B2148" s="6">
        <v>6</v>
      </c>
      <c r="C2148" s="3">
        <v>25</v>
      </c>
      <c r="D2148" s="3">
        <v>60</v>
      </c>
      <c r="E2148" s="3">
        <v>497</v>
      </c>
      <c r="F2148" s="7">
        <f t="shared" si="88"/>
        <v>0.5930787589498807</v>
      </c>
      <c r="G2148" s="3">
        <v>14</v>
      </c>
      <c r="H2148" s="3">
        <v>5</v>
      </c>
      <c r="I2148" s="7">
        <v>24.61255827768497</v>
      </c>
    </row>
    <row r="2149" spans="1:9" ht="11.25">
      <c r="A2149" s="18">
        <v>37014</v>
      </c>
      <c r="B2149" s="6">
        <v>6</v>
      </c>
      <c r="C2149" s="3">
        <v>25</v>
      </c>
      <c r="D2149" s="3">
        <v>100</v>
      </c>
      <c r="E2149" s="3">
        <v>491</v>
      </c>
      <c r="F2149" s="7">
        <f t="shared" si="88"/>
        <v>0.5859188544152745</v>
      </c>
      <c r="G2149" s="3">
        <v>14</v>
      </c>
      <c r="H2149" s="3">
        <v>6</v>
      </c>
      <c r="I2149" s="7">
        <v>24.335351406324584</v>
      </c>
    </row>
    <row r="2150" spans="1:9" ht="11.25">
      <c r="A2150" s="18">
        <v>37014</v>
      </c>
      <c r="B2150" s="6">
        <v>6</v>
      </c>
      <c r="C2150" s="3">
        <v>26</v>
      </c>
      <c r="D2150" s="3">
        <v>5</v>
      </c>
      <c r="E2150" s="3">
        <v>151</v>
      </c>
      <c r="F2150" s="7">
        <f t="shared" si="88"/>
        <v>0.1801909307875895</v>
      </c>
      <c r="G2150" s="3">
        <v>14</v>
      </c>
      <c r="H2150" s="3">
        <v>8</v>
      </c>
      <c r="I2150" s="7">
        <v>9.430041344054203</v>
      </c>
    </row>
    <row r="2151" spans="1:9" ht="11.25">
      <c r="A2151" s="18">
        <v>37014</v>
      </c>
      <c r="B2151" s="6">
        <v>6</v>
      </c>
      <c r="C2151" s="3">
        <v>26</v>
      </c>
      <c r="D2151" s="3">
        <v>10</v>
      </c>
      <c r="E2151" s="3">
        <v>282</v>
      </c>
      <c r="F2151" s="7">
        <f t="shared" si="88"/>
        <v>0.33651551312649164</v>
      </c>
      <c r="G2151" s="3">
        <v>14</v>
      </c>
      <c r="H2151" s="3">
        <v>8</v>
      </c>
      <c r="I2151" s="7">
        <v>15.774747846400961</v>
      </c>
    </row>
    <row r="2152" spans="1:9" ht="11.25">
      <c r="A2152" s="18">
        <v>37014</v>
      </c>
      <c r="B2152" s="6">
        <v>6</v>
      </c>
      <c r="C2152" s="3">
        <v>26</v>
      </c>
      <c r="D2152" s="3">
        <v>20</v>
      </c>
      <c r="E2152" s="3">
        <v>402</v>
      </c>
      <c r="F2152" s="7">
        <f t="shared" si="88"/>
        <v>0.4797136038186158</v>
      </c>
      <c r="G2152" s="3">
        <v>14</v>
      </c>
      <c r="H2152" s="3">
        <v>9</v>
      </c>
      <c r="I2152" s="7">
        <v>17.596258616902375</v>
      </c>
    </row>
    <row r="2153" spans="1:9" ht="11.25">
      <c r="A2153" s="18">
        <v>37014</v>
      </c>
      <c r="B2153" s="6">
        <v>6</v>
      </c>
      <c r="C2153" s="3">
        <v>26</v>
      </c>
      <c r="D2153" s="3">
        <v>40</v>
      </c>
      <c r="E2153" s="3">
        <v>458</v>
      </c>
      <c r="F2153" s="7">
        <f t="shared" si="88"/>
        <v>0.5465393794749404</v>
      </c>
      <c r="G2153" s="3">
        <v>14</v>
      </c>
      <c r="H2153" s="3">
        <v>10</v>
      </c>
      <c r="I2153" s="7">
        <v>22.810713613842484</v>
      </c>
    </row>
    <row r="2154" spans="1:9" ht="11.25">
      <c r="A2154" s="18">
        <v>37014</v>
      </c>
      <c r="B2154" s="6">
        <v>6</v>
      </c>
      <c r="C2154" s="3">
        <v>26</v>
      </c>
      <c r="D2154" s="3">
        <v>60</v>
      </c>
      <c r="E2154" s="3">
        <v>412</v>
      </c>
      <c r="F2154" s="7">
        <f t="shared" si="88"/>
        <v>0.4916467780429594</v>
      </c>
      <c r="G2154" s="3">
        <v>14</v>
      </c>
      <c r="H2154" s="3">
        <v>10</v>
      </c>
      <c r="I2154" s="7">
        <v>20.685460933412887</v>
      </c>
    </row>
    <row r="2155" spans="1:9" ht="11.25">
      <c r="A2155" s="18">
        <v>37014</v>
      </c>
      <c r="B2155" s="6">
        <v>6</v>
      </c>
      <c r="C2155" s="3">
        <v>26</v>
      </c>
      <c r="D2155" s="3">
        <v>100</v>
      </c>
      <c r="E2155" s="3">
        <v>407</v>
      </c>
      <c r="F2155" s="7">
        <f t="shared" si="88"/>
        <v>0.48568019093078757</v>
      </c>
      <c r="G2155" s="3">
        <v>14</v>
      </c>
      <c r="H2155" s="3">
        <v>11</v>
      </c>
      <c r="I2155" s="7">
        <v>20.454455207279235</v>
      </c>
    </row>
    <row r="2156" spans="1:9" ht="11.25">
      <c r="A2156" s="18">
        <v>37014</v>
      </c>
      <c r="B2156" s="6">
        <v>7</v>
      </c>
      <c r="C2156" s="3">
        <v>27</v>
      </c>
      <c r="D2156" s="3">
        <v>5</v>
      </c>
      <c r="E2156" s="3">
        <v>266</v>
      </c>
      <c r="F2156" s="7">
        <f aca="true" t="shared" si="89" ref="F2156:F2179">E2156/936</f>
        <v>0.2841880341880342</v>
      </c>
      <c r="G2156" s="3">
        <v>14</v>
      </c>
      <c r="H2156" s="3">
        <v>24</v>
      </c>
      <c r="I2156" s="7">
        <v>14.614097281493807</v>
      </c>
    </row>
    <row r="2157" spans="1:9" ht="11.25">
      <c r="A2157" s="18">
        <v>37014</v>
      </c>
      <c r="B2157" s="6">
        <v>7</v>
      </c>
      <c r="C2157" s="3">
        <v>27</v>
      </c>
      <c r="D2157" s="3">
        <v>10</v>
      </c>
      <c r="E2157" s="3">
        <v>431</v>
      </c>
      <c r="F2157" s="7">
        <f t="shared" si="89"/>
        <v>0.46047008547008544</v>
      </c>
      <c r="G2157" s="3">
        <v>14</v>
      </c>
      <c r="H2157" s="3">
        <v>24</v>
      </c>
      <c r="I2157" s="7">
        <v>21.702449469111947</v>
      </c>
    </row>
    <row r="2158" spans="1:9" ht="11.25">
      <c r="A2158" s="18">
        <v>37014</v>
      </c>
      <c r="B2158" s="6">
        <v>7</v>
      </c>
      <c r="C2158" s="3">
        <v>27</v>
      </c>
      <c r="D2158" s="3">
        <v>20</v>
      </c>
      <c r="E2158" s="3">
        <v>527</v>
      </c>
      <c r="F2158" s="7">
        <f t="shared" si="89"/>
        <v>0.563034188034188</v>
      </c>
      <c r="G2158" s="3">
        <v>14</v>
      </c>
      <c r="H2158" s="3">
        <v>25</v>
      </c>
      <c r="I2158" s="7">
        <v>24.250962136501823</v>
      </c>
    </row>
    <row r="2159" spans="1:9" ht="11.25">
      <c r="A2159" s="18">
        <v>37014</v>
      </c>
      <c r="B2159" s="6">
        <v>7</v>
      </c>
      <c r="C2159" s="3">
        <v>27</v>
      </c>
      <c r="D2159" s="3">
        <v>40</v>
      </c>
      <c r="E2159" s="3">
        <v>393</v>
      </c>
      <c r="F2159" s="7">
        <f t="shared" si="89"/>
        <v>0.4198717948717949</v>
      </c>
      <c r="G2159" s="3">
        <v>14</v>
      </c>
      <c r="H2159" s="3">
        <v>25</v>
      </c>
      <c r="I2159" s="7">
        <v>11.552329051923076</v>
      </c>
    </row>
    <row r="2160" spans="1:9" ht="11.25">
      <c r="A2160" s="18">
        <v>37014</v>
      </c>
      <c r="B2160" s="6">
        <v>7</v>
      </c>
      <c r="C2160" s="3">
        <v>27</v>
      </c>
      <c r="D2160" s="3">
        <v>60</v>
      </c>
      <c r="E2160" s="3">
        <v>530</v>
      </c>
      <c r="F2160" s="7">
        <f t="shared" si="89"/>
        <v>0.5662393162393162</v>
      </c>
      <c r="G2160" s="3">
        <v>14</v>
      </c>
      <c r="H2160" s="3">
        <v>26</v>
      </c>
      <c r="I2160" s="7">
        <v>16.98174873974359</v>
      </c>
    </row>
    <row r="2161" spans="1:9" ht="11.25">
      <c r="A2161" s="18">
        <v>37014</v>
      </c>
      <c r="B2161" s="6">
        <v>7</v>
      </c>
      <c r="C2161" s="3">
        <v>27</v>
      </c>
      <c r="D2161" s="3">
        <v>100</v>
      </c>
      <c r="E2161" s="3">
        <v>629</v>
      </c>
      <c r="F2161" s="7">
        <f t="shared" si="89"/>
        <v>0.6720085470085471</v>
      </c>
      <c r="G2161" s="3">
        <v>14</v>
      </c>
      <c r="H2161" s="3">
        <v>26</v>
      </c>
      <c r="I2161" s="7">
        <v>20.90519800320513</v>
      </c>
    </row>
    <row r="2162" spans="1:9" ht="11.25">
      <c r="A2162" s="18">
        <v>37014</v>
      </c>
      <c r="B2162" s="6">
        <v>7</v>
      </c>
      <c r="C2162" s="3">
        <v>28</v>
      </c>
      <c r="D2162" s="3">
        <v>5</v>
      </c>
      <c r="E2162" s="3">
        <v>245</v>
      </c>
      <c r="F2162" s="7">
        <f t="shared" si="89"/>
        <v>0.26175213675213677</v>
      </c>
      <c r="G2162" s="3">
        <v>14</v>
      </c>
      <c r="H2162" s="3">
        <v>28</v>
      </c>
      <c r="I2162" s="7">
        <v>13.466318772851261</v>
      </c>
    </row>
    <row r="2163" spans="1:9" ht="11.25">
      <c r="A2163" s="18">
        <v>37014</v>
      </c>
      <c r="B2163" s="6">
        <v>7</v>
      </c>
      <c r="C2163" s="3">
        <v>28</v>
      </c>
      <c r="D2163" s="3">
        <v>10</v>
      </c>
      <c r="E2163" s="3">
        <v>399</v>
      </c>
      <c r="F2163" s="7">
        <f t="shared" si="89"/>
        <v>0.42628205128205127</v>
      </c>
      <c r="G2163" s="3">
        <v>14</v>
      </c>
      <c r="H2163" s="3">
        <v>28</v>
      </c>
      <c r="I2163" s="7">
        <v>20.5953727078803</v>
      </c>
    </row>
    <row r="2164" spans="1:9" ht="11.25">
      <c r="A2164" s="18">
        <v>37014</v>
      </c>
      <c r="B2164" s="6">
        <v>7</v>
      </c>
      <c r="C2164" s="3">
        <v>28</v>
      </c>
      <c r="D2164" s="3">
        <v>20</v>
      </c>
      <c r="E2164" s="3">
        <v>516</v>
      </c>
      <c r="F2164" s="7">
        <f t="shared" si="89"/>
        <v>0.5512820512820513</v>
      </c>
      <c r="G2164" s="3">
        <v>14</v>
      </c>
      <c r="H2164" s="3">
        <v>28</v>
      </c>
      <c r="I2164" s="7">
        <v>24.017741525788956</v>
      </c>
    </row>
    <row r="2165" spans="1:9" ht="11.25">
      <c r="A2165" s="18">
        <v>37014</v>
      </c>
      <c r="B2165" s="6">
        <v>7</v>
      </c>
      <c r="C2165" s="3">
        <v>28</v>
      </c>
      <c r="D2165" s="3">
        <v>40</v>
      </c>
      <c r="E2165" s="3">
        <v>583</v>
      </c>
      <c r="F2165" s="7">
        <f t="shared" si="89"/>
        <v>0.6228632478632479</v>
      </c>
      <c r="G2165" s="3">
        <v>14</v>
      </c>
      <c r="H2165" s="3">
        <v>29</v>
      </c>
      <c r="I2165" s="7">
        <v>19.08218117371795</v>
      </c>
    </row>
    <row r="2166" spans="1:9" ht="11.25">
      <c r="A2166" s="18">
        <v>37014</v>
      </c>
      <c r="B2166" s="6">
        <v>7</v>
      </c>
      <c r="C2166" s="3">
        <v>28</v>
      </c>
      <c r="D2166" s="3">
        <v>60</v>
      </c>
      <c r="E2166" s="3">
        <v>610</v>
      </c>
      <c r="F2166" s="7">
        <f t="shared" si="89"/>
        <v>0.6517094017094017</v>
      </c>
      <c r="G2166" s="3">
        <v>14</v>
      </c>
      <c r="H2166" s="3">
        <v>29</v>
      </c>
      <c r="I2166" s="7">
        <v>20.15221279102564</v>
      </c>
    </row>
    <row r="2167" spans="1:9" ht="11.25">
      <c r="A2167" s="18">
        <v>37014</v>
      </c>
      <c r="B2167" s="6">
        <v>7</v>
      </c>
      <c r="C2167" s="3">
        <v>28</v>
      </c>
      <c r="D2167" s="3">
        <v>100</v>
      </c>
      <c r="E2167" s="3">
        <v>600</v>
      </c>
      <c r="F2167" s="7">
        <f t="shared" si="89"/>
        <v>0.6410256410256411</v>
      </c>
      <c r="G2167" s="3">
        <v>14</v>
      </c>
      <c r="H2167" s="3">
        <v>30</v>
      </c>
      <c r="I2167" s="7">
        <v>19.755904784615385</v>
      </c>
    </row>
    <row r="2168" spans="1:9" ht="11.25">
      <c r="A2168" s="18">
        <v>37014</v>
      </c>
      <c r="B2168" s="6">
        <v>7</v>
      </c>
      <c r="C2168" s="3">
        <v>29</v>
      </c>
      <c r="D2168" s="3">
        <v>5</v>
      </c>
      <c r="E2168" s="3">
        <v>237</v>
      </c>
      <c r="F2168" s="7">
        <f t="shared" si="89"/>
        <v>0.2532051282051282</v>
      </c>
      <c r="G2168" s="3">
        <v>14</v>
      </c>
      <c r="H2168" s="3">
        <v>14</v>
      </c>
      <c r="I2168" s="7">
        <v>13.014480747599235</v>
      </c>
    </row>
    <row r="2169" spans="1:9" ht="11.25">
      <c r="A2169" s="18">
        <v>37014</v>
      </c>
      <c r="B2169" s="6">
        <v>7</v>
      </c>
      <c r="C2169" s="3">
        <v>29</v>
      </c>
      <c r="D2169" s="3">
        <v>10</v>
      </c>
      <c r="E2169" s="3">
        <v>389</v>
      </c>
      <c r="F2169" s="7">
        <f t="shared" si="89"/>
        <v>0.4155982905982906</v>
      </c>
      <c r="G2169" s="3">
        <v>14</v>
      </c>
      <c r="H2169" s="3">
        <v>15</v>
      </c>
      <c r="I2169" s="7">
        <v>20.22299997334436</v>
      </c>
    </row>
    <row r="2170" spans="1:9" ht="11.25">
      <c r="A2170" s="18">
        <v>37014</v>
      </c>
      <c r="B2170" s="6">
        <v>7</v>
      </c>
      <c r="C2170" s="3">
        <v>29</v>
      </c>
      <c r="D2170" s="3">
        <v>20</v>
      </c>
      <c r="E2170" s="3">
        <v>541</v>
      </c>
      <c r="F2170" s="7">
        <f t="shared" si="89"/>
        <v>0.5779914529914529</v>
      </c>
      <c r="G2170" s="3">
        <v>14</v>
      </c>
      <c r="H2170" s="3">
        <v>16</v>
      </c>
      <c r="I2170" s="7">
        <v>24.52577899610899</v>
      </c>
    </row>
    <row r="2171" spans="1:9" ht="11.25">
      <c r="A2171" s="18">
        <v>37014</v>
      </c>
      <c r="B2171" s="6">
        <v>7</v>
      </c>
      <c r="C2171" s="3">
        <v>29</v>
      </c>
      <c r="D2171" s="3">
        <v>40</v>
      </c>
      <c r="E2171" s="3">
        <v>589</v>
      </c>
      <c r="F2171" s="7">
        <f t="shared" si="89"/>
        <v>0.6292735042735043</v>
      </c>
      <c r="G2171" s="3">
        <v>14</v>
      </c>
      <c r="H2171" s="3">
        <v>16</v>
      </c>
      <c r="I2171" s="7">
        <v>19.319965977564102</v>
      </c>
    </row>
    <row r="2172" spans="1:9" ht="11.25">
      <c r="A2172" s="18">
        <v>37014</v>
      </c>
      <c r="B2172" s="6">
        <v>7</v>
      </c>
      <c r="C2172" s="3">
        <v>29</v>
      </c>
      <c r="D2172" s="3">
        <v>60</v>
      </c>
      <c r="E2172" s="3">
        <v>562</v>
      </c>
      <c r="F2172" s="7">
        <f t="shared" si="89"/>
        <v>0.6004273504273504</v>
      </c>
      <c r="G2172" s="3">
        <v>14</v>
      </c>
      <c r="H2172" s="3">
        <v>17</v>
      </c>
      <c r="I2172" s="7">
        <v>18.24993436025641</v>
      </c>
    </row>
    <row r="2173" spans="1:9" ht="11.25">
      <c r="A2173" s="18">
        <v>37014</v>
      </c>
      <c r="B2173" s="6">
        <v>7</v>
      </c>
      <c r="C2173" s="3">
        <v>29</v>
      </c>
      <c r="D2173" s="3">
        <v>100</v>
      </c>
      <c r="E2173" s="3">
        <v>654</v>
      </c>
      <c r="F2173" s="7">
        <f t="shared" si="89"/>
        <v>0.6987179487179487</v>
      </c>
      <c r="G2173" s="3">
        <v>14</v>
      </c>
      <c r="H2173" s="3">
        <v>17</v>
      </c>
      <c r="I2173" s="7">
        <v>21.895968019230764</v>
      </c>
    </row>
    <row r="2174" spans="1:9" ht="11.25">
      <c r="A2174" s="18">
        <v>37014</v>
      </c>
      <c r="B2174" s="6">
        <v>7</v>
      </c>
      <c r="C2174" s="3">
        <v>30</v>
      </c>
      <c r="D2174" s="3">
        <v>5</v>
      </c>
      <c r="E2174" s="3">
        <v>315</v>
      </c>
      <c r="F2174" s="7">
        <f t="shared" si="89"/>
        <v>0.33653846153846156</v>
      </c>
      <c r="G2174" s="3">
        <v>14</v>
      </c>
      <c r="H2174" s="3">
        <v>20</v>
      </c>
      <c r="I2174" s="7">
        <v>17.076555287342828</v>
      </c>
    </row>
    <row r="2175" spans="1:9" ht="11.25">
      <c r="A2175" s="18">
        <v>37014</v>
      </c>
      <c r="B2175" s="6">
        <v>7</v>
      </c>
      <c r="C2175" s="3">
        <v>30</v>
      </c>
      <c r="D2175" s="3">
        <v>10</v>
      </c>
      <c r="E2175" s="3">
        <v>436</v>
      </c>
      <c r="F2175" s="7">
        <f t="shared" si="89"/>
        <v>0.4658119658119658</v>
      </c>
      <c r="G2175" s="3">
        <v>14</v>
      </c>
      <c r="H2175" s="3">
        <v>20</v>
      </c>
      <c r="I2175" s="7">
        <v>21.86379668774381</v>
      </c>
    </row>
    <row r="2176" spans="1:9" ht="11.25">
      <c r="A2176" s="18">
        <v>37014</v>
      </c>
      <c r="B2176" s="6">
        <v>7</v>
      </c>
      <c r="C2176" s="3">
        <v>30</v>
      </c>
      <c r="D2176" s="3">
        <v>20</v>
      </c>
      <c r="E2176" s="3">
        <v>524</v>
      </c>
      <c r="F2176" s="7">
        <f t="shared" si="89"/>
        <v>0.5598290598290598</v>
      </c>
      <c r="G2176" s="3">
        <v>14</v>
      </c>
      <c r="H2176" s="3">
        <v>20</v>
      </c>
      <c r="I2176" s="7">
        <v>24.18886572949266</v>
      </c>
    </row>
    <row r="2177" spans="1:9" ht="11.25">
      <c r="A2177" s="18">
        <v>37014</v>
      </c>
      <c r="B2177" s="6">
        <v>7</v>
      </c>
      <c r="C2177" s="3">
        <v>30</v>
      </c>
      <c r="D2177" s="3">
        <v>40</v>
      </c>
      <c r="E2177" s="3">
        <v>559</v>
      </c>
      <c r="F2177" s="7">
        <f t="shared" si="89"/>
        <v>0.5972222222222222</v>
      </c>
      <c r="G2177" s="3">
        <v>14</v>
      </c>
      <c r="H2177" s="3">
        <v>20</v>
      </c>
      <c r="I2177" s="7">
        <v>18.13104195833333</v>
      </c>
    </row>
    <row r="2178" spans="1:9" ht="11.25">
      <c r="A2178" s="18">
        <v>37014</v>
      </c>
      <c r="B2178" s="6">
        <v>7</v>
      </c>
      <c r="C2178" s="3">
        <v>30</v>
      </c>
      <c r="D2178" s="3">
        <v>60</v>
      </c>
      <c r="E2178" s="3">
        <v>552</v>
      </c>
      <c r="F2178" s="7">
        <f t="shared" si="89"/>
        <v>0.5897435897435898</v>
      </c>
      <c r="G2178" s="3">
        <v>14</v>
      </c>
      <c r="H2178" s="3">
        <v>21</v>
      </c>
      <c r="I2178" s="7">
        <v>17.853626353846153</v>
      </c>
    </row>
    <row r="2179" spans="1:9" ht="11.25">
      <c r="A2179" s="18">
        <v>37014</v>
      </c>
      <c r="B2179" s="6">
        <v>7</v>
      </c>
      <c r="C2179" s="3">
        <v>30</v>
      </c>
      <c r="D2179" s="3">
        <v>100</v>
      </c>
      <c r="E2179" s="3">
        <v>591</v>
      </c>
      <c r="F2179" s="7">
        <f t="shared" si="89"/>
        <v>0.6314102564102564</v>
      </c>
      <c r="G2179" s="3">
        <v>14</v>
      </c>
      <c r="H2179" s="3">
        <v>21</v>
      </c>
      <c r="I2179" s="7">
        <v>19.39922757884615</v>
      </c>
    </row>
    <row r="2180" spans="1:9" ht="11.25">
      <c r="A2180" s="18">
        <v>37014</v>
      </c>
      <c r="B2180" s="6">
        <v>6</v>
      </c>
      <c r="C2180" s="3">
        <v>31</v>
      </c>
      <c r="D2180" s="3">
        <v>5</v>
      </c>
      <c r="E2180" s="3">
        <v>154</v>
      </c>
      <c r="F2180" s="7">
        <f aca="true" t="shared" si="90" ref="F2180:F2197">E2180/838</f>
        <v>0.18377088305489261</v>
      </c>
      <c r="G2180" s="3">
        <v>14</v>
      </c>
      <c r="H2180" s="3">
        <v>15</v>
      </c>
      <c r="I2180" s="7">
        <v>9.626214026702968</v>
      </c>
    </row>
    <row r="2181" spans="1:9" ht="11.25">
      <c r="A2181" s="18">
        <v>37014</v>
      </c>
      <c r="B2181" s="6">
        <v>6</v>
      </c>
      <c r="C2181" s="3">
        <v>31</v>
      </c>
      <c r="D2181" s="3">
        <v>10</v>
      </c>
      <c r="E2181" s="3">
        <v>266</v>
      </c>
      <c r="F2181" s="7">
        <f t="shared" si="90"/>
        <v>0.31742243436754175</v>
      </c>
      <c r="G2181" s="3">
        <v>14</v>
      </c>
      <c r="H2181" s="3">
        <v>15</v>
      </c>
      <c r="I2181" s="7">
        <v>15.24359340107427</v>
      </c>
    </row>
    <row r="2182" spans="1:9" ht="11.25">
      <c r="A2182" s="18">
        <v>37014</v>
      </c>
      <c r="B2182" s="6">
        <v>6</v>
      </c>
      <c r="C2182" s="3">
        <v>31</v>
      </c>
      <c r="D2182" s="3">
        <v>20</v>
      </c>
      <c r="E2182" s="3">
        <v>361</v>
      </c>
      <c r="F2182" s="7">
        <f t="shared" si="90"/>
        <v>0.4307875894988067</v>
      </c>
      <c r="G2182" s="3">
        <v>14</v>
      </c>
      <c r="H2182" s="3">
        <v>16</v>
      </c>
      <c r="I2182" s="7">
        <v>17.403026504226446</v>
      </c>
    </row>
    <row r="2183" spans="1:9" ht="11.25">
      <c r="A2183" s="18">
        <v>37014</v>
      </c>
      <c r="B2183" s="6">
        <v>6</v>
      </c>
      <c r="C2183" s="3">
        <v>31</v>
      </c>
      <c r="D2183" s="3">
        <v>40</v>
      </c>
      <c r="E2183" s="3">
        <v>351</v>
      </c>
      <c r="F2183" s="7">
        <f t="shared" si="90"/>
        <v>0.418854415274463</v>
      </c>
      <c r="G2183" s="3">
        <v>14</v>
      </c>
      <c r="H2183" s="3">
        <v>16</v>
      </c>
      <c r="I2183" s="7">
        <v>17.867191074582337</v>
      </c>
    </row>
    <row r="2184" spans="1:9" ht="11.25">
      <c r="A2184" s="18">
        <v>37014</v>
      </c>
      <c r="B2184" s="6">
        <v>6</v>
      </c>
      <c r="C2184" s="3">
        <v>31</v>
      </c>
      <c r="D2184" s="3">
        <v>60</v>
      </c>
      <c r="E2184" s="3">
        <v>382</v>
      </c>
      <c r="F2184" s="7">
        <f t="shared" si="90"/>
        <v>0.45584725536992843</v>
      </c>
      <c r="G2184" s="3">
        <v>14</v>
      </c>
      <c r="H2184" s="3">
        <v>17</v>
      </c>
      <c r="I2184" s="7">
        <v>19.29942657661098</v>
      </c>
    </row>
    <row r="2185" spans="1:9" ht="11.25">
      <c r="A2185" s="18">
        <v>37014</v>
      </c>
      <c r="B2185" s="6">
        <v>6</v>
      </c>
      <c r="C2185" s="3">
        <v>31</v>
      </c>
      <c r="D2185" s="3">
        <v>100</v>
      </c>
      <c r="E2185" s="3">
        <v>432</v>
      </c>
      <c r="F2185" s="7">
        <f t="shared" si="90"/>
        <v>0.5155131264916468</v>
      </c>
      <c r="G2185" s="3">
        <v>14</v>
      </c>
      <c r="H2185" s="3">
        <v>17</v>
      </c>
      <c r="I2185" s="7">
        <v>21.609483837947497</v>
      </c>
    </row>
    <row r="2186" spans="1:9" ht="11.25">
      <c r="A2186" s="18">
        <v>37014</v>
      </c>
      <c r="B2186" s="6">
        <v>6</v>
      </c>
      <c r="C2186" s="3">
        <v>32</v>
      </c>
      <c r="D2186" s="3">
        <v>5</v>
      </c>
      <c r="E2186" s="3">
        <v>203</v>
      </c>
      <c r="F2186" s="7">
        <f t="shared" si="90"/>
        <v>0.24224343675417662</v>
      </c>
      <c r="G2186" s="3">
        <v>14</v>
      </c>
      <c r="H2186" s="3">
        <v>20</v>
      </c>
      <c r="I2186" s="7">
        <v>12.49279725463799</v>
      </c>
    </row>
    <row r="2187" spans="1:9" ht="11.25">
      <c r="A2187" s="18">
        <v>37014</v>
      </c>
      <c r="B2187" s="6">
        <v>6</v>
      </c>
      <c r="C2187" s="3">
        <v>32</v>
      </c>
      <c r="D2187" s="3">
        <v>10</v>
      </c>
      <c r="E2187" s="3">
        <v>344</v>
      </c>
      <c r="F2187" s="7">
        <f t="shared" si="90"/>
        <v>0.4105011933174224</v>
      </c>
      <c r="G2187" s="3">
        <v>14</v>
      </c>
      <c r="H2187" s="3">
        <v>20</v>
      </c>
      <c r="I2187" s="7">
        <v>17.192276123153775</v>
      </c>
    </row>
    <row r="2188" spans="1:9" ht="11.25">
      <c r="A2188" s="18">
        <v>37014</v>
      </c>
      <c r="B2188" s="6">
        <v>6</v>
      </c>
      <c r="C2188" s="3">
        <v>32</v>
      </c>
      <c r="D2188" s="3">
        <v>20</v>
      </c>
      <c r="E2188" s="3">
        <v>436</v>
      </c>
      <c r="F2188" s="7">
        <f t="shared" si="90"/>
        <v>0.5202863961813843</v>
      </c>
      <c r="G2188" s="3">
        <v>14</v>
      </c>
      <c r="H2188" s="3">
        <v>21</v>
      </c>
      <c r="I2188" s="7">
        <v>17.41866432334629</v>
      </c>
    </row>
    <row r="2189" spans="1:9" ht="11.25">
      <c r="A2189" s="18">
        <v>37014</v>
      </c>
      <c r="B2189" s="6">
        <v>6</v>
      </c>
      <c r="C2189" s="3">
        <v>32</v>
      </c>
      <c r="D2189" s="3">
        <v>40</v>
      </c>
      <c r="E2189" s="3">
        <v>490</v>
      </c>
      <c r="F2189" s="7">
        <f t="shared" si="90"/>
        <v>0.5847255369928401</v>
      </c>
      <c r="G2189" s="3">
        <v>14</v>
      </c>
      <c r="H2189" s="3">
        <v>21</v>
      </c>
      <c r="I2189" s="7">
        <v>24.289150261097852</v>
      </c>
    </row>
    <row r="2190" spans="1:9" ht="11.25">
      <c r="A2190" s="18">
        <v>37014</v>
      </c>
      <c r="B2190" s="6">
        <v>6</v>
      </c>
      <c r="C2190" s="3">
        <v>32</v>
      </c>
      <c r="D2190" s="3">
        <v>60</v>
      </c>
      <c r="E2190" s="3">
        <v>500</v>
      </c>
      <c r="F2190" s="7">
        <f t="shared" si="90"/>
        <v>0.5966587112171837</v>
      </c>
      <c r="G2190" s="3">
        <v>14</v>
      </c>
      <c r="H2190" s="3">
        <v>22</v>
      </c>
      <c r="I2190" s="7">
        <v>24.751161713365157</v>
      </c>
    </row>
    <row r="2191" spans="1:9" ht="11.25">
      <c r="A2191" s="18">
        <v>37014</v>
      </c>
      <c r="B2191" s="6">
        <v>6</v>
      </c>
      <c r="C2191" s="3">
        <v>32</v>
      </c>
      <c r="D2191" s="3">
        <v>100</v>
      </c>
      <c r="E2191" s="3">
        <v>552</v>
      </c>
      <c r="F2191" s="7">
        <f t="shared" si="90"/>
        <v>0.6587112171837709</v>
      </c>
      <c r="G2191" s="3">
        <v>14</v>
      </c>
      <c r="H2191" s="3">
        <v>22</v>
      </c>
      <c r="I2191" s="7">
        <v>27.153621265155135</v>
      </c>
    </row>
    <row r="2192" spans="1:9" ht="11.25">
      <c r="A2192" s="18">
        <v>37014</v>
      </c>
      <c r="B2192" s="6">
        <v>6</v>
      </c>
      <c r="C2192" s="3">
        <v>33</v>
      </c>
      <c r="D2192" s="3">
        <v>5</v>
      </c>
      <c r="E2192" s="3">
        <v>236</v>
      </c>
      <c r="F2192" s="7">
        <f t="shared" si="90"/>
        <v>0.28162291169451076</v>
      </c>
      <c r="G2192" s="3">
        <v>14</v>
      </c>
      <c r="H2192" s="3">
        <v>33</v>
      </c>
      <c r="I2192" s="7">
        <v>14.064850161317146</v>
      </c>
    </row>
    <row r="2193" spans="1:9" ht="11.25">
      <c r="A2193" s="18">
        <v>37014</v>
      </c>
      <c r="B2193" s="6">
        <v>6</v>
      </c>
      <c r="C2193" s="3">
        <v>33</v>
      </c>
      <c r="D2193" s="3">
        <v>10</v>
      </c>
      <c r="E2193" s="3">
        <v>315</v>
      </c>
      <c r="F2193" s="7">
        <f t="shared" si="90"/>
        <v>0.37589498806682575</v>
      </c>
      <c r="G2193" s="3">
        <v>14</v>
      </c>
      <c r="H2193" s="3">
        <v>33</v>
      </c>
      <c r="I2193" s="7">
        <v>16.656026400929015</v>
      </c>
    </row>
    <row r="2194" spans="1:9" ht="11.25">
      <c r="A2194" s="18">
        <v>37014</v>
      </c>
      <c r="B2194" s="6">
        <v>6</v>
      </c>
      <c r="C2194" s="3">
        <v>33</v>
      </c>
      <c r="D2194" s="3">
        <v>20</v>
      </c>
      <c r="E2194" s="3">
        <v>381</v>
      </c>
      <c r="F2194" s="7">
        <f t="shared" si="90"/>
        <v>0.45465393794749404</v>
      </c>
      <c r="G2194" s="3">
        <v>14</v>
      </c>
      <c r="H2194" s="3">
        <v>34</v>
      </c>
      <c r="I2194" s="7">
        <v>17.55292957501096</v>
      </c>
    </row>
    <row r="2195" spans="1:9" ht="11.25">
      <c r="A2195" s="18">
        <v>37014</v>
      </c>
      <c r="B2195" s="6">
        <v>6</v>
      </c>
      <c r="C2195" s="3">
        <v>33</v>
      </c>
      <c r="D2195" s="3">
        <v>40</v>
      </c>
      <c r="E2195" s="3">
        <v>412</v>
      </c>
      <c r="F2195" s="7">
        <f t="shared" si="90"/>
        <v>0.4916467780429594</v>
      </c>
      <c r="G2195" s="3">
        <v>14</v>
      </c>
      <c r="H2195" s="3">
        <v>34</v>
      </c>
      <c r="I2195" s="7">
        <v>20.685460933412887</v>
      </c>
    </row>
    <row r="2196" spans="1:9" ht="11.25">
      <c r="A2196" s="18">
        <v>37014</v>
      </c>
      <c r="B2196" s="6">
        <v>6</v>
      </c>
      <c r="C2196" s="3">
        <v>33</v>
      </c>
      <c r="D2196" s="3">
        <v>60</v>
      </c>
      <c r="E2196" s="3">
        <v>438</v>
      </c>
      <c r="F2196" s="7">
        <f t="shared" si="90"/>
        <v>0.522673031026253</v>
      </c>
      <c r="G2196" s="3">
        <v>14</v>
      </c>
      <c r="H2196" s="3">
        <v>35</v>
      </c>
      <c r="I2196" s="7">
        <v>21.886690709307874</v>
      </c>
    </row>
    <row r="2197" spans="1:9" ht="11.25">
      <c r="A2197" s="18">
        <v>37014</v>
      </c>
      <c r="B2197" s="6">
        <v>6</v>
      </c>
      <c r="C2197" s="3">
        <v>33</v>
      </c>
      <c r="D2197" s="3">
        <v>100</v>
      </c>
      <c r="E2197" s="3">
        <v>532</v>
      </c>
      <c r="F2197" s="7">
        <f t="shared" si="90"/>
        <v>0.6348448687350835</v>
      </c>
      <c r="G2197" s="3">
        <v>14</v>
      </c>
      <c r="H2197" s="3">
        <v>35</v>
      </c>
      <c r="I2197" s="7">
        <v>26.22959836062052</v>
      </c>
    </row>
    <row r="2198" spans="1:9" ht="11.25">
      <c r="A2198" s="18">
        <v>37014</v>
      </c>
      <c r="B2198" s="6">
        <v>7</v>
      </c>
      <c r="C2198" s="3">
        <v>35</v>
      </c>
      <c r="D2198" s="3">
        <v>5</v>
      </c>
      <c r="E2198" s="3">
        <v>314</v>
      </c>
      <c r="F2198" s="7">
        <f aca="true" t="shared" si="91" ref="F2198:F2209">E2198/936</f>
        <v>0.33547008547008544</v>
      </c>
      <c r="G2198" s="3">
        <v>14</v>
      </c>
      <c r="H2198" s="3">
        <v>4</v>
      </c>
      <c r="I2198" s="7">
        <v>17.02931947051419</v>
      </c>
    </row>
    <row r="2199" spans="1:9" ht="11.25">
      <c r="A2199" s="18">
        <v>37014</v>
      </c>
      <c r="B2199" s="6">
        <v>7</v>
      </c>
      <c r="C2199" s="3">
        <v>35</v>
      </c>
      <c r="D2199" s="3">
        <v>10</v>
      </c>
      <c r="E2199" s="3">
        <v>411</v>
      </c>
      <c r="F2199" s="7">
        <f t="shared" si="91"/>
        <v>0.4391025641025641</v>
      </c>
      <c r="G2199" s="3">
        <v>14</v>
      </c>
      <c r="H2199" s="3">
        <v>4</v>
      </c>
      <c r="I2199" s="7">
        <v>21.025618634285625</v>
      </c>
    </row>
    <row r="2200" spans="1:9" ht="11.25">
      <c r="A2200" s="18">
        <v>37014</v>
      </c>
      <c r="B2200" s="6">
        <v>7</v>
      </c>
      <c r="C2200" s="3">
        <v>35</v>
      </c>
      <c r="D2200" s="3">
        <v>20</v>
      </c>
      <c r="E2200" s="3">
        <v>502</v>
      </c>
      <c r="F2200" s="7">
        <f t="shared" si="91"/>
        <v>0.5363247863247863</v>
      </c>
      <c r="G2200" s="3">
        <v>14</v>
      </c>
      <c r="H2200" s="3">
        <v>5</v>
      </c>
      <c r="I2200" s="7">
        <v>23.698905921763366</v>
      </c>
    </row>
    <row r="2201" spans="1:9" ht="11.25">
      <c r="A2201" s="18">
        <v>37014</v>
      </c>
      <c r="B2201" s="6">
        <v>7</v>
      </c>
      <c r="C2201" s="3">
        <v>35</v>
      </c>
      <c r="D2201" s="3">
        <v>40</v>
      </c>
      <c r="E2201" s="3">
        <v>518</v>
      </c>
      <c r="F2201" s="7">
        <f t="shared" si="91"/>
        <v>0.5534188034188035</v>
      </c>
      <c r="G2201" s="3">
        <v>14</v>
      </c>
      <c r="H2201" s="3">
        <v>6</v>
      </c>
      <c r="I2201" s="7">
        <v>16.50617913205128</v>
      </c>
    </row>
    <row r="2202" spans="1:9" ht="11.25">
      <c r="A2202" s="18">
        <v>37014</v>
      </c>
      <c r="B2202" s="6">
        <v>7</v>
      </c>
      <c r="C2202" s="3">
        <v>35</v>
      </c>
      <c r="D2202" s="3">
        <v>60</v>
      </c>
      <c r="E2202" s="3">
        <v>525</v>
      </c>
      <c r="F2202" s="7">
        <f t="shared" si="91"/>
        <v>0.5608974358974359</v>
      </c>
      <c r="G2202" s="3">
        <v>14</v>
      </c>
      <c r="H2202" s="3">
        <v>6</v>
      </c>
      <c r="I2202" s="7">
        <v>16.78359473653846</v>
      </c>
    </row>
    <row r="2203" spans="1:9" ht="11.25">
      <c r="A2203" s="18">
        <v>37014</v>
      </c>
      <c r="B2203" s="6">
        <v>7</v>
      </c>
      <c r="C2203" s="3">
        <v>35</v>
      </c>
      <c r="D2203" s="3">
        <v>100</v>
      </c>
      <c r="E2203" s="3">
        <v>541</v>
      </c>
      <c r="F2203" s="7">
        <f t="shared" si="91"/>
        <v>0.5779914529914529</v>
      </c>
      <c r="G2203" s="3">
        <v>14</v>
      </c>
      <c r="H2203" s="3">
        <v>6</v>
      </c>
      <c r="I2203" s="7">
        <v>17.417687546794866</v>
      </c>
    </row>
    <row r="2204" spans="1:9" ht="11.25">
      <c r="A2204" s="18">
        <v>37014</v>
      </c>
      <c r="B2204" s="6">
        <v>7</v>
      </c>
      <c r="C2204" s="3">
        <v>36</v>
      </c>
      <c r="D2204" s="3">
        <v>5</v>
      </c>
      <c r="E2204" s="3">
        <v>157</v>
      </c>
      <c r="F2204" s="7">
        <f t="shared" si="91"/>
        <v>0.16773504273504272</v>
      </c>
      <c r="G2204" s="3">
        <v>14</v>
      </c>
      <c r="H2204" s="3">
        <v>9</v>
      </c>
      <c r="I2204" s="7">
        <v>8.053397694070856</v>
      </c>
    </row>
    <row r="2205" spans="1:9" ht="11.25">
      <c r="A2205" s="18">
        <v>37014</v>
      </c>
      <c r="B2205" s="6">
        <v>7</v>
      </c>
      <c r="C2205" s="3">
        <v>36</v>
      </c>
      <c r="D2205" s="3">
        <v>10</v>
      </c>
      <c r="E2205" s="3">
        <v>220</v>
      </c>
      <c r="F2205" s="7">
        <f t="shared" si="91"/>
        <v>0.23504273504273504</v>
      </c>
      <c r="G2205" s="3">
        <v>14</v>
      </c>
      <c r="H2205" s="3">
        <v>10</v>
      </c>
      <c r="I2205" s="7">
        <v>12.027599277684638</v>
      </c>
    </row>
    <row r="2206" spans="1:9" ht="11.25">
      <c r="A2206" s="18">
        <v>37014</v>
      </c>
      <c r="B2206" s="6">
        <v>7</v>
      </c>
      <c r="C2206" s="3">
        <v>36</v>
      </c>
      <c r="D2206" s="3">
        <v>20</v>
      </c>
      <c r="E2206" s="3">
        <v>300</v>
      </c>
      <c r="F2206" s="7">
        <f t="shared" si="91"/>
        <v>0.32051282051282054</v>
      </c>
      <c r="G2206" s="3">
        <v>14</v>
      </c>
      <c r="H2206" s="3">
        <v>10</v>
      </c>
      <c r="I2206" s="7">
        <v>16.354812411587773</v>
      </c>
    </row>
    <row r="2207" spans="1:9" ht="11.25">
      <c r="A2207" s="18">
        <v>37014</v>
      </c>
      <c r="B2207" s="6">
        <v>7</v>
      </c>
      <c r="C2207" s="3">
        <v>36</v>
      </c>
      <c r="D2207" s="3">
        <v>40</v>
      </c>
      <c r="E2207" s="3">
        <v>437</v>
      </c>
      <c r="F2207" s="7">
        <f t="shared" si="91"/>
        <v>0.4668803418803419</v>
      </c>
      <c r="G2207" s="3">
        <v>14</v>
      </c>
      <c r="H2207" s="3">
        <v>11</v>
      </c>
      <c r="I2207" s="7">
        <v>13.296084280128206</v>
      </c>
    </row>
    <row r="2208" spans="1:9" ht="11.25">
      <c r="A2208" s="18">
        <v>37014</v>
      </c>
      <c r="B2208" s="6">
        <v>7</v>
      </c>
      <c r="C2208" s="3">
        <v>36</v>
      </c>
      <c r="D2208" s="3">
        <v>60</v>
      </c>
      <c r="E2208" s="3">
        <v>535</v>
      </c>
      <c r="F2208" s="7">
        <f t="shared" si="91"/>
        <v>0.5715811965811965</v>
      </c>
      <c r="G2208" s="3">
        <v>14</v>
      </c>
      <c r="H2208" s="3">
        <v>11</v>
      </c>
      <c r="I2208" s="7">
        <v>17.179902742948713</v>
      </c>
    </row>
    <row r="2209" spans="1:9" ht="11.25">
      <c r="A2209" s="18">
        <v>37014</v>
      </c>
      <c r="B2209" s="6">
        <v>7</v>
      </c>
      <c r="C2209" s="3">
        <v>36</v>
      </c>
      <c r="D2209" s="3">
        <v>100</v>
      </c>
      <c r="E2209" s="3">
        <v>577</v>
      </c>
      <c r="F2209" s="7">
        <f t="shared" si="91"/>
        <v>0.6164529914529915</v>
      </c>
      <c r="G2209" s="3">
        <v>14</v>
      </c>
      <c r="H2209" s="3">
        <v>12</v>
      </c>
      <c r="I2209" s="7">
        <v>18.844396369871795</v>
      </c>
    </row>
    <row r="2210" spans="1:9" ht="11.25">
      <c r="A2210" s="18">
        <v>37030</v>
      </c>
      <c r="B2210" s="6">
        <v>6</v>
      </c>
      <c r="C2210" s="3">
        <v>27</v>
      </c>
      <c r="D2210" s="3">
        <v>5</v>
      </c>
      <c r="E2210" s="3">
        <v>102</v>
      </c>
      <c r="F2210" s="7">
        <f aca="true" t="shared" si="92" ref="F2210:F2245">E2210/838</f>
        <v>0.12171837708830549</v>
      </c>
      <c r="G2210" s="3">
        <v>9</v>
      </c>
      <c r="H2210" s="3">
        <v>17</v>
      </c>
      <c r="I2210" s="7">
        <v>5.888316938796201</v>
      </c>
    </row>
    <row r="2211" spans="1:9" ht="11.25">
      <c r="A2211" s="18">
        <v>37030</v>
      </c>
      <c r="B2211" s="6">
        <v>6</v>
      </c>
      <c r="C2211" s="3">
        <v>27</v>
      </c>
      <c r="D2211" s="3">
        <v>10</v>
      </c>
      <c r="E2211" s="3">
        <v>141</v>
      </c>
      <c r="F2211" s="7">
        <f t="shared" si="92"/>
        <v>0.16825775656324582</v>
      </c>
      <c r="G2211" s="3">
        <v>9</v>
      </c>
      <c r="H2211" s="3">
        <v>17</v>
      </c>
      <c r="I2211" s="7">
        <v>8.758909412674226</v>
      </c>
    </row>
    <row r="2212" spans="1:9" ht="11.25">
      <c r="A2212" s="18">
        <v>37030</v>
      </c>
      <c r="B2212" s="6">
        <v>6</v>
      </c>
      <c r="C2212" s="3">
        <v>27</v>
      </c>
      <c r="D2212" s="3">
        <v>20</v>
      </c>
      <c r="E2212" s="3">
        <v>307</v>
      </c>
      <c r="F2212" s="7">
        <f t="shared" si="92"/>
        <v>0.36634844868735084</v>
      </c>
      <c r="G2212" s="3">
        <v>9</v>
      </c>
      <c r="H2212" s="3">
        <v>18</v>
      </c>
      <c r="I2212" s="7">
        <v>16.468880021471165</v>
      </c>
    </row>
    <row r="2213" spans="1:9" ht="11.25">
      <c r="A2213" s="18">
        <v>37030</v>
      </c>
      <c r="B2213" s="6">
        <v>6</v>
      </c>
      <c r="C2213" s="3">
        <v>27</v>
      </c>
      <c r="D2213" s="3">
        <v>40</v>
      </c>
      <c r="E2213" s="3">
        <v>298</v>
      </c>
      <c r="F2213" s="7">
        <f t="shared" si="92"/>
        <v>0.3556085918854415</v>
      </c>
      <c r="G2213" s="3">
        <v>9</v>
      </c>
      <c r="H2213" s="3">
        <v>18</v>
      </c>
      <c r="I2213" s="7">
        <v>15.418530377565633</v>
      </c>
    </row>
    <row r="2214" spans="1:9" ht="11.25">
      <c r="A2214" s="18">
        <v>37030</v>
      </c>
      <c r="B2214" s="6">
        <v>6</v>
      </c>
      <c r="C2214" s="3">
        <v>27</v>
      </c>
      <c r="D2214" s="3">
        <v>60</v>
      </c>
      <c r="E2214" s="3">
        <v>378</v>
      </c>
      <c r="F2214" s="7">
        <f t="shared" si="92"/>
        <v>0.4510739856801909</v>
      </c>
      <c r="G2214" s="3">
        <v>9</v>
      </c>
      <c r="H2214" s="3">
        <v>19</v>
      </c>
      <c r="I2214" s="7">
        <v>19.114621995704056</v>
      </c>
    </row>
    <row r="2215" spans="1:9" ht="11.25">
      <c r="A2215" s="18">
        <v>37030</v>
      </c>
      <c r="B2215" s="6">
        <v>6</v>
      </c>
      <c r="C2215" s="3">
        <v>27</v>
      </c>
      <c r="D2215" s="3">
        <v>100</v>
      </c>
      <c r="E2215" s="3">
        <v>454</v>
      </c>
      <c r="F2215" s="7">
        <f t="shared" si="92"/>
        <v>0.5417661097852029</v>
      </c>
      <c r="G2215" s="3">
        <v>9</v>
      </c>
      <c r="H2215" s="3">
        <v>20</v>
      </c>
      <c r="I2215" s="7">
        <v>22.625909032935564</v>
      </c>
    </row>
    <row r="2216" spans="1:9" ht="11.25">
      <c r="A2216" s="18">
        <v>37030</v>
      </c>
      <c r="B2216" s="6">
        <v>6</v>
      </c>
      <c r="C2216" s="3">
        <v>28</v>
      </c>
      <c r="D2216" s="3">
        <v>5</v>
      </c>
      <c r="E2216" s="3">
        <v>105</v>
      </c>
      <c r="F2216" s="7">
        <f t="shared" si="92"/>
        <v>0.12529832935560858</v>
      </c>
      <c r="G2216" s="3">
        <v>9</v>
      </c>
      <c r="H2216" s="3">
        <v>22</v>
      </c>
      <c r="I2216" s="7">
        <v>6.123440073982831</v>
      </c>
    </row>
    <row r="2217" spans="1:9" ht="11.25">
      <c r="A2217" s="18">
        <v>37030</v>
      </c>
      <c r="B2217" s="6">
        <v>6</v>
      </c>
      <c r="C2217" s="3">
        <v>28</v>
      </c>
      <c r="D2217" s="3">
        <v>10</v>
      </c>
      <c r="E2217" s="3">
        <v>120</v>
      </c>
      <c r="F2217" s="7">
        <f t="shared" si="92"/>
        <v>0.1431980906921241</v>
      </c>
      <c r="G2217" s="3">
        <v>9</v>
      </c>
      <c r="H2217" s="3">
        <v>23</v>
      </c>
      <c r="I2217" s="7">
        <v>7.26328492615672</v>
      </c>
    </row>
    <row r="2218" spans="1:9" ht="11.25">
      <c r="A2218" s="18">
        <v>37030</v>
      </c>
      <c r="B2218" s="6">
        <v>6</v>
      </c>
      <c r="C2218" s="3">
        <v>28</v>
      </c>
      <c r="D2218" s="3">
        <v>20</v>
      </c>
      <c r="E2218" s="3">
        <v>256</v>
      </c>
      <c r="F2218" s="7">
        <f t="shared" si="92"/>
        <v>0.3054892601431981</v>
      </c>
      <c r="G2218" s="3">
        <v>9</v>
      </c>
      <c r="H2218" s="3">
        <v>24</v>
      </c>
      <c r="I2218" s="7">
        <v>14.877175894310234</v>
      </c>
    </row>
    <row r="2219" spans="1:9" ht="11.25">
      <c r="A2219" s="18">
        <v>37030</v>
      </c>
      <c r="B2219" s="6">
        <v>6</v>
      </c>
      <c r="C2219" s="3">
        <v>28</v>
      </c>
      <c r="D2219" s="3">
        <v>40</v>
      </c>
      <c r="E2219" s="3">
        <v>377</v>
      </c>
      <c r="F2219" s="7">
        <f t="shared" si="92"/>
        <v>0.4498806682577566</v>
      </c>
      <c r="G2219" s="3">
        <v>9</v>
      </c>
      <c r="H2219" s="3">
        <v>24</v>
      </c>
      <c r="I2219" s="7">
        <v>19.068420850477327</v>
      </c>
    </row>
    <row r="2220" spans="1:9" ht="11.25">
      <c r="A2220" s="18">
        <v>37030</v>
      </c>
      <c r="B2220" s="6">
        <v>6</v>
      </c>
      <c r="C2220" s="3">
        <v>28</v>
      </c>
      <c r="D2220" s="3">
        <v>60</v>
      </c>
      <c r="E2220" s="3">
        <v>432</v>
      </c>
      <c r="F2220" s="7">
        <f t="shared" si="92"/>
        <v>0.5155131264916468</v>
      </c>
      <c r="G2220" s="3">
        <v>9</v>
      </c>
      <c r="H2220" s="3">
        <v>25</v>
      </c>
      <c r="I2220" s="7">
        <v>21.609483837947497</v>
      </c>
    </row>
    <row r="2221" spans="1:9" ht="11.25">
      <c r="A2221" s="18">
        <v>37030</v>
      </c>
      <c r="B2221" s="6">
        <v>6</v>
      </c>
      <c r="C2221" s="3">
        <v>28</v>
      </c>
      <c r="D2221" s="3">
        <v>100</v>
      </c>
      <c r="E2221" s="3">
        <v>466</v>
      </c>
      <c r="F2221" s="7">
        <f t="shared" si="92"/>
        <v>0.5560859188544153</v>
      </c>
      <c r="G2221" s="3">
        <v>9</v>
      </c>
      <c r="H2221" s="3">
        <v>25</v>
      </c>
      <c r="I2221" s="7">
        <v>23.18032277565632</v>
      </c>
    </row>
    <row r="2222" spans="1:9" ht="11.25">
      <c r="A2222" s="18">
        <v>37030</v>
      </c>
      <c r="B2222" s="6">
        <v>6</v>
      </c>
      <c r="C2222" s="3">
        <v>29</v>
      </c>
      <c r="D2222" s="3">
        <v>5</v>
      </c>
      <c r="E2222" s="3">
        <v>65</v>
      </c>
      <c r="F2222" s="7">
        <f t="shared" si="92"/>
        <v>0.07756563245823389</v>
      </c>
      <c r="G2222" s="3">
        <v>9</v>
      </c>
      <c r="H2222" s="3">
        <v>28</v>
      </c>
      <c r="I2222" s="7">
        <v>2.792387830147355</v>
      </c>
    </row>
    <row r="2223" spans="1:9" ht="11.25">
      <c r="A2223" s="18">
        <v>37030</v>
      </c>
      <c r="B2223" s="6">
        <v>6</v>
      </c>
      <c r="C2223" s="3">
        <v>29</v>
      </c>
      <c r="D2223" s="3">
        <v>10</v>
      </c>
      <c r="E2223" s="3">
        <v>137</v>
      </c>
      <c r="F2223" s="7">
        <f t="shared" si="92"/>
        <v>0.16348448687350836</v>
      </c>
      <c r="G2223" s="3">
        <v>9</v>
      </c>
      <c r="H2223" s="3">
        <v>29</v>
      </c>
      <c r="I2223" s="7">
        <v>8.483037506305498</v>
      </c>
    </row>
    <row r="2224" spans="1:9" ht="11.25">
      <c r="A2224" s="18">
        <v>37030</v>
      </c>
      <c r="B2224" s="6">
        <v>6</v>
      </c>
      <c r="C2224" s="3">
        <v>29</v>
      </c>
      <c r="D2224" s="3">
        <v>20</v>
      </c>
      <c r="E2224" s="3">
        <v>291</v>
      </c>
      <c r="F2224" s="7">
        <f t="shared" si="92"/>
        <v>0.34725536992840095</v>
      </c>
      <c r="G2224" s="3">
        <v>9</v>
      </c>
      <c r="H2224" s="3">
        <v>29</v>
      </c>
      <c r="I2224" s="7">
        <v>16.04371320209784</v>
      </c>
    </row>
    <row r="2225" spans="1:9" ht="11.25">
      <c r="A2225" s="18">
        <v>37030</v>
      </c>
      <c r="B2225" s="6">
        <v>6</v>
      </c>
      <c r="C2225" s="3">
        <v>29</v>
      </c>
      <c r="D2225" s="3">
        <v>40</v>
      </c>
      <c r="E2225" s="3">
        <v>374</v>
      </c>
      <c r="F2225" s="7">
        <f t="shared" si="92"/>
        <v>0.44630071599045346</v>
      </c>
      <c r="G2225" s="3">
        <v>9</v>
      </c>
      <c r="H2225" s="3">
        <v>30</v>
      </c>
      <c r="I2225" s="7">
        <v>18.929817414797135</v>
      </c>
    </row>
    <row r="2226" spans="1:9" ht="11.25">
      <c r="A2226" s="18">
        <v>37030</v>
      </c>
      <c r="B2226" s="6">
        <v>6</v>
      </c>
      <c r="C2226" s="3">
        <v>29</v>
      </c>
      <c r="D2226" s="3">
        <v>60</v>
      </c>
      <c r="E2226" s="3">
        <v>382</v>
      </c>
      <c r="F2226" s="7">
        <f t="shared" si="92"/>
        <v>0.45584725536992843</v>
      </c>
      <c r="G2226" s="3">
        <v>9</v>
      </c>
      <c r="H2226" s="3">
        <v>30</v>
      </c>
      <c r="I2226" s="7">
        <v>19.29942657661098</v>
      </c>
    </row>
    <row r="2227" spans="1:9" ht="11.25">
      <c r="A2227" s="18">
        <v>37030</v>
      </c>
      <c r="B2227" s="6">
        <v>6</v>
      </c>
      <c r="C2227" s="3">
        <v>29</v>
      </c>
      <c r="D2227" s="3">
        <v>100</v>
      </c>
      <c r="E2227" s="3">
        <v>514</v>
      </c>
      <c r="F2227" s="7">
        <f t="shared" si="92"/>
        <v>0.6133651551312649</v>
      </c>
      <c r="G2227" s="3">
        <v>9</v>
      </c>
      <c r="H2227" s="3">
        <v>31</v>
      </c>
      <c r="I2227" s="7">
        <v>25.39797774653938</v>
      </c>
    </row>
    <row r="2228" spans="1:9" ht="11.25">
      <c r="A2228" s="18">
        <v>37030</v>
      </c>
      <c r="B2228" s="6">
        <v>6</v>
      </c>
      <c r="C2228" s="3">
        <v>30</v>
      </c>
      <c r="D2228" s="3">
        <v>5</v>
      </c>
      <c r="E2228" s="3">
        <v>79</v>
      </c>
      <c r="F2228" s="7">
        <f t="shared" si="92"/>
        <v>0.09427207637231504</v>
      </c>
      <c r="G2228" s="3">
        <v>9</v>
      </c>
      <c r="H2228" s="3">
        <v>34</v>
      </c>
      <c r="I2228" s="7">
        <v>4.006480485298556</v>
      </c>
    </row>
    <row r="2229" spans="1:9" ht="11.25">
      <c r="A2229" s="18">
        <v>37030</v>
      </c>
      <c r="B2229" s="6">
        <v>6</v>
      </c>
      <c r="C2229" s="3">
        <v>30</v>
      </c>
      <c r="D2229" s="3">
        <v>10</v>
      </c>
      <c r="E2229" s="3">
        <v>151</v>
      </c>
      <c r="F2229" s="7">
        <f t="shared" si="92"/>
        <v>0.1801909307875895</v>
      </c>
      <c r="G2229" s="3">
        <v>9</v>
      </c>
      <c r="H2229" s="3">
        <v>34</v>
      </c>
      <c r="I2229" s="7">
        <v>9.430041344054203</v>
      </c>
    </row>
    <row r="2230" spans="1:9" ht="11.25">
      <c r="A2230" s="18">
        <v>37030</v>
      </c>
      <c r="B2230" s="6">
        <v>6</v>
      </c>
      <c r="C2230" s="3">
        <v>30</v>
      </c>
      <c r="D2230" s="3">
        <v>20</v>
      </c>
      <c r="E2230" s="3">
        <v>262</v>
      </c>
      <c r="F2230" s="7">
        <f t="shared" si="92"/>
        <v>0.3126491646778043</v>
      </c>
      <c r="G2230" s="3">
        <v>9</v>
      </c>
      <c r="H2230" s="3">
        <v>35</v>
      </c>
      <c r="I2230" s="7">
        <v>15.100206027147255</v>
      </c>
    </row>
    <row r="2231" spans="1:9" ht="11.25">
      <c r="A2231" s="18">
        <v>37030</v>
      </c>
      <c r="B2231" s="6">
        <v>6</v>
      </c>
      <c r="C2231" s="3">
        <v>30</v>
      </c>
      <c r="D2231" s="3">
        <v>40</v>
      </c>
      <c r="E2231" s="3">
        <v>353</v>
      </c>
      <c r="F2231" s="7">
        <f t="shared" si="92"/>
        <v>0.4212410501193317</v>
      </c>
      <c r="G2231" s="3">
        <v>9</v>
      </c>
      <c r="H2231" s="3">
        <v>35</v>
      </c>
      <c r="I2231" s="7">
        <v>17.9595933650358</v>
      </c>
    </row>
    <row r="2232" spans="1:9" ht="11.25">
      <c r="A2232" s="18">
        <v>37030</v>
      </c>
      <c r="B2232" s="6">
        <v>6</v>
      </c>
      <c r="C2232" s="3">
        <v>30</v>
      </c>
      <c r="D2232" s="3">
        <v>60</v>
      </c>
      <c r="E2232" s="3">
        <v>379</v>
      </c>
      <c r="F2232" s="7">
        <f t="shared" si="92"/>
        <v>0.4522673031026253</v>
      </c>
      <c r="G2232" s="3">
        <v>9</v>
      </c>
      <c r="H2232" s="3">
        <v>36</v>
      </c>
      <c r="I2232" s="7">
        <v>19.160823140930788</v>
      </c>
    </row>
    <row r="2233" spans="1:9" ht="11.25">
      <c r="A2233" s="18">
        <v>37030</v>
      </c>
      <c r="B2233" s="6">
        <v>6</v>
      </c>
      <c r="C2233" s="3">
        <v>30</v>
      </c>
      <c r="D2233" s="3">
        <v>100</v>
      </c>
      <c r="E2233" s="3">
        <v>447</v>
      </c>
      <c r="F2233" s="7">
        <f t="shared" si="92"/>
        <v>0.5334128878281623</v>
      </c>
      <c r="G2233" s="3">
        <v>9</v>
      </c>
      <c r="H2233" s="3">
        <v>36</v>
      </c>
      <c r="I2233" s="7">
        <v>22.30250101634845</v>
      </c>
    </row>
    <row r="2234" spans="1:9" ht="11.25">
      <c r="A2234" s="18">
        <v>37030</v>
      </c>
      <c r="B2234" s="6">
        <v>6</v>
      </c>
      <c r="C2234" s="3">
        <v>35</v>
      </c>
      <c r="D2234" s="3">
        <v>5</v>
      </c>
      <c r="E2234" s="3">
        <v>84</v>
      </c>
      <c r="F2234" s="7">
        <f t="shared" si="92"/>
        <v>0.10023866348448687</v>
      </c>
      <c r="G2234" s="3">
        <v>9</v>
      </c>
      <c r="H2234" s="3">
        <v>40</v>
      </c>
      <c r="I2234" s="7">
        <v>4.427498974413451</v>
      </c>
    </row>
    <row r="2235" spans="1:9" ht="11.25">
      <c r="A2235" s="18">
        <v>37030</v>
      </c>
      <c r="B2235" s="6">
        <v>6</v>
      </c>
      <c r="C2235" s="3">
        <v>35</v>
      </c>
      <c r="D2235" s="3">
        <v>10</v>
      </c>
      <c r="E2235" s="3">
        <v>134</v>
      </c>
      <c r="F2235" s="7">
        <f t="shared" si="92"/>
        <v>0.15990453460620524</v>
      </c>
      <c r="G2235" s="3">
        <v>9</v>
      </c>
      <c r="H2235" s="3">
        <v>41</v>
      </c>
      <c r="I2235" s="7">
        <v>8.273351401347679</v>
      </c>
    </row>
    <row r="2236" spans="1:9" ht="11.25">
      <c r="A2236" s="18">
        <v>37030</v>
      </c>
      <c r="B2236" s="6">
        <v>6</v>
      </c>
      <c r="C2236" s="3">
        <v>35</v>
      </c>
      <c r="D2236" s="3">
        <v>20</v>
      </c>
      <c r="E2236" s="3">
        <v>223</v>
      </c>
      <c r="F2236" s="7">
        <f t="shared" si="92"/>
        <v>0.26610978520286394</v>
      </c>
      <c r="G2236" s="3">
        <v>9</v>
      </c>
      <c r="H2236" s="3">
        <v>41</v>
      </c>
      <c r="I2236" s="7">
        <v>13.480002570454142</v>
      </c>
    </row>
    <row r="2237" spans="1:9" ht="11.25">
      <c r="A2237" s="18">
        <v>37030</v>
      </c>
      <c r="B2237" s="6">
        <v>6</v>
      </c>
      <c r="C2237" s="3">
        <v>35</v>
      </c>
      <c r="D2237" s="3">
        <v>40</v>
      </c>
      <c r="E2237" s="3">
        <v>310</v>
      </c>
      <c r="F2237" s="7">
        <f t="shared" si="92"/>
        <v>0.36992840095465396</v>
      </c>
      <c r="G2237" s="3">
        <v>9</v>
      </c>
      <c r="H2237" s="3">
        <v>42</v>
      </c>
      <c r="I2237" s="7">
        <v>15.972944120286396</v>
      </c>
    </row>
    <row r="2238" spans="1:9" ht="11.25">
      <c r="A2238" s="18">
        <v>37030</v>
      </c>
      <c r="B2238" s="6">
        <v>6</v>
      </c>
      <c r="C2238" s="3">
        <v>35</v>
      </c>
      <c r="D2238" s="3">
        <v>60</v>
      </c>
      <c r="E2238" s="3">
        <v>342</v>
      </c>
      <c r="F2238" s="7">
        <f t="shared" si="92"/>
        <v>0.4081145584725537</v>
      </c>
      <c r="G2238" s="3">
        <v>9</v>
      </c>
      <c r="H2238" s="3">
        <v>42</v>
      </c>
      <c r="I2238" s="7">
        <v>17.451380767541764</v>
      </c>
    </row>
    <row r="2239" spans="1:9" ht="11.25">
      <c r="A2239" s="18">
        <v>37030</v>
      </c>
      <c r="B2239" s="6">
        <v>6</v>
      </c>
      <c r="C2239" s="3">
        <v>35</v>
      </c>
      <c r="D2239" s="3">
        <v>100</v>
      </c>
      <c r="E2239" s="3">
        <v>437</v>
      </c>
      <c r="F2239" s="7">
        <f t="shared" si="92"/>
        <v>0.5214797136038186</v>
      </c>
      <c r="G2239" s="3">
        <v>9</v>
      </c>
      <c r="H2239" s="3">
        <v>43</v>
      </c>
      <c r="I2239" s="7">
        <v>21.840489564081146</v>
      </c>
    </row>
    <row r="2240" spans="1:9" ht="11.25">
      <c r="A2240" s="18">
        <v>37030</v>
      </c>
      <c r="B2240" s="6">
        <v>6</v>
      </c>
      <c r="C2240" s="3">
        <v>36</v>
      </c>
      <c r="D2240" s="3">
        <v>5</v>
      </c>
      <c r="E2240" s="3">
        <v>80</v>
      </c>
      <c r="F2240" s="7">
        <f t="shared" si="92"/>
        <v>0.0954653937947494</v>
      </c>
      <c r="G2240" s="3">
        <v>9</v>
      </c>
      <c r="H2240" s="3">
        <v>45</v>
      </c>
      <c r="I2240" s="7">
        <v>4.091214121251303</v>
      </c>
    </row>
    <row r="2241" spans="1:9" ht="11.25">
      <c r="A2241" s="18">
        <v>37030</v>
      </c>
      <c r="B2241" s="6">
        <v>6</v>
      </c>
      <c r="C2241" s="3">
        <v>36</v>
      </c>
      <c r="D2241" s="3">
        <v>10</v>
      </c>
      <c r="E2241" s="3">
        <v>125</v>
      </c>
      <c r="F2241" s="7">
        <f t="shared" si="92"/>
        <v>0.14916467780429593</v>
      </c>
      <c r="G2241" s="3">
        <v>9</v>
      </c>
      <c r="H2241" s="3">
        <v>46</v>
      </c>
      <c r="I2241" s="7">
        <v>7.629984756970509</v>
      </c>
    </row>
    <row r="2242" spans="1:9" ht="11.25">
      <c r="A2242" s="18">
        <v>37030</v>
      </c>
      <c r="B2242" s="6">
        <v>6</v>
      </c>
      <c r="C2242" s="3">
        <v>36</v>
      </c>
      <c r="D2242" s="3">
        <v>20</v>
      </c>
      <c r="E2242" s="3">
        <v>195</v>
      </c>
      <c r="F2242" s="7">
        <f t="shared" si="92"/>
        <v>0.23269689737470167</v>
      </c>
      <c r="G2242" s="3">
        <v>9</v>
      </c>
      <c r="H2242" s="3">
        <v>46</v>
      </c>
      <c r="I2242" s="7">
        <v>12.06823859304458</v>
      </c>
    </row>
    <row r="2243" spans="1:9" ht="11.25">
      <c r="A2243" s="18">
        <v>37030</v>
      </c>
      <c r="B2243" s="6">
        <v>6</v>
      </c>
      <c r="C2243" s="3">
        <v>36</v>
      </c>
      <c r="D2243" s="3">
        <v>40</v>
      </c>
      <c r="E2243" s="3">
        <v>277</v>
      </c>
      <c r="F2243" s="7">
        <f t="shared" si="92"/>
        <v>0.3305489260143198</v>
      </c>
      <c r="G2243" s="3">
        <v>9</v>
      </c>
      <c r="H2243" s="3">
        <v>47</v>
      </c>
      <c r="I2243" s="7">
        <v>14.448306327804296</v>
      </c>
    </row>
    <row r="2244" spans="1:9" ht="11.25">
      <c r="A2244" s="18">
        <v>37030</v>
      </c>
      <c r="B2244" s="6">
        <v>6</v>
      </c>
      <c r="C2244" s="3">
        <v>36</v>
      </c>
      <c r="D2244" s="3">
        <v>60</v>
      </c>
      <c r="E2244" s="3">
        <v>334</v>
      </c>
      <c r="F2244" s="7">
        <f t="shared" si="92"/>
        <v>0.39856801909307876</v>
      </c>
      <c r="G2244" s="3">
        <v>9</v>
      </c>
      <c r="H2244" s="3">
        <v>47</v>
      </c>
      <c r="I2244" s="7">
        <v>17.081771605727923</v>
      </c>
    </row>
    <row r="2245" spans="1:9" ht="11.25">
      <c r="A2245" s="18">
        <v>37030</v>
      </c>
      <c r="B2245" s="6">
        <v>6</v>
      </c>
      <c r="C2245" s="3">
        <v>36</v>
      </c>
      <c r="D2245" s="3">
        <v>100</v>
      </c>
      <c r="E2245" s="3">
        <v>458</v>
      </c>
      <c r="F2245" s="7">
        <f t="shared" si="92"/>
        <v>0.5465393794749404</v>
      </c>
      <c r="G2245" s="3">
        <v>9</v>
      </c>
      <c r="H2245" s="3">
        <v>48</v>
      </c>
      <c r="I2245" s="7">
        <v>22.810713613842484</v>
      </c>
    </row>
    <row r="2246" spans="1:9" ht="11.25">
      <c r="A2246" s="18">
        <v>37030</v>
      </c>
      <c r="B2246" s="6">
        <v>7</v>
      </c>
      <c r="C2246" s="3">
        <v>25</v>
      </c>
      <c r="D2246" s="3">
        <v>5</v>
      </c>
      <c r="E2246" s="3">
        <v>104</v>
      </c>
      <c r="F2246" s="7">
        <f aca="true" t="shared" si="93" ref="F2246:F2263">E2246/936</f>
        <v>0.1111111111111111</v>
      </c>
      <c r="G2246" s="3">
        <v>10</v>
      </c>
      <c r="H2246" s="3">
        <v>7</v>
      </c>
      <c r="I2246" s="7">
        <v>4.323411414814814</v>
      </c>
    </row>
    <row r="2247" spans="1:9" ht="11.25">
      <c r="A2247" s="18">
        <v>37030</v>
      </c>
      <c r="B2247" s="6">
        <v>7</v>
      </c>
      <c r="C2247" s="3">
        <v>25</v>
      </c>
      <c r="D2247" s="3">
        <v>5</v>
      </c>
      <c r="E2247" s="3">
        <v>95</v>
      </c>
      <c r="F2247" s="7">
        <f t="shared" si="93"/>
        <v>0.1014957264957265</v>
      </c>
      <c r="G2247" s="3">
        <v>10</v>
      </c>
      <c r="H2247" s="3">
        <v>12</v>
      </c>
      <c r="I2247" s="7">
        <v>3.6549282906438334</v>
      </c>
    </row>
    <row r="2248" spans="1:9" ht="11.25">
      <c r="A2248" s="18">
        <v>37030</v>
      </c>
      <c r="B2248" s="6">
        <v>7</v>
      </c>
      <c r="C2248" s="3">
        <v>25</v>
      </c>
      <c r="D2248" s="3">
        <v>10</v>
      </c>
      <c r="E2248" s="3">
        <v>143</v>
      </c>
      <c r="F2248" s="7">
        <f t="shared" si="93"/>
        <v>0.1527777777777778</v>
      </c>
      <c r="G2248" s="3">
        <v>10</v>
      </c>
      <c r="H2248" s="3">
        <v>7</v>
      </c>
      <c r="I2248" s="7">
        <v>7.10245292019676</v>
      </c>
    </row>
    <row r="2249" spans="1:9" ht="11.25">
      <c r="A2249" s="18">
        <v>37030</v>
      </c>
      <c r="B2249" s="6">
        <v>7</v>
      </c>
      <c r="C2249" s="3">
        <v>25</v>
      </c>
      <c r="D2249" s="3">
        <v>10</v>
      </c>
      <c r="E2249" s="3">
        <v>161</v>
      </c>
      <c r="F2249" s="7">
        <f t="shared" si="93"/>
        <v>0.172008547008547</v>
      </c>
      <c r="G2249" s="3">
        <v>10</v>
      </c>
      <c r="H2249" s="3">
        <v>13</v>
      </c>
      <c r="I2249" s="7">
        <v>8.320568558608988</v>
      </c>
    </row>
    <row r="2250" spans="1:9" ht="11.25">
      <c r="A2250" s="18">
        <v>37030</v>
      </c>
      <c r="B2250" s="6">
        <v>7</v>
      </c>
      <c r="C2250" s="3">
        <v>25</v>
      </c>
      <c r="D2250" s="3">
        <v>20</v>
      </c>
      <c r="E2250" s="3">
        <v>277</v>
      </c>
      <c r="F2250" s="7">
        <f t="shared" si="93"/>
        <v>0.29594017094017094</v>
      </c>
      <c r="G2250" s="3">
        <v>10</v>
      </c>
      <c r="H2250" s="3">
        <v>7</v>
      </c>
      <c r="I2250" s="7">
        <v>15.193179455494258</v>
      </c>
    </row>
    <row r="2251" spans="1:9" ht="11.25">
      <c r="A2251" s="18">
        <v>37030</v>
      </c>
      <c r="B2251" s="6">
        <v>7</v>
      </c>
      <c r="C2251" s="3">
        <v>25</v>
      </c>
      <c r="D2251" s="3">
        <v>20</v>
      </c>
      <c r="E2251" s="3">
        <v>284</v>
      </c>
      <c r="F2251" s="7">
        <f t="shared" si="93"/>
        <v>0.3034188034188034</v>
      </c>
      <c r="G2251" s="3">
        <v>10</v>
      </c>
      <c r="H2251" s="3">
        <v>13</v>
      </c>
      <c r="I2251" s="7">
        <v>15.55376291949923</v>
      </c>
    </row>
    <row r="2252" spans="1:9" ht="11.25">
      <c r="A2252" s="18">
        <v>37030</v>
      </c>
      <c r="B2252" s="6">
        <v>7</v>
      </c>
      <c r="C2252" s="3">
        <v>25</v>
      </c>
      <c r="D2252" s="3">
        <v>40</v>
      </c>
      <c r="E2252" s="3">
        <v>344</v>
      </c>
      <c r="F2252" s="7">
        <f t="shared" si="93"/>
        <v>0.36752136752136755</v>
      </c>
      <c r="G2252" s="3">
        <v>10</v>
      </c>
      <c r="H2252" s="3">
        <v>7</v>
      </c>
      <c r="I2252" s="7">
        <v>9.61041982051282</v>
      </c>
    </row>
    <row r="2253" spans="1:9" ht="11.25">
      <c r="A2253" s="18">
        <v>37030</v>
      </c>
      <c r="B2253" s="6">
        <v>7</v>
      </c>
      <c r="C2253" s="3">
        <v>25</v>
      </c>
      <c r="D2253" s="3">
        <v>40</v>
      </c>
      <c r="E2253" s="3">
        <v>376</v>
      </c>
      <c r="F2253" s="7">
        <f t="shared" si="93"/>
        <v>0.4017094017094017</v>
      </c>
      <c r="G2253" s="3">
        <v>10</v>
      </c>
      <c r="H2253" s="3">
        <v>13</v>
      </c>
      <c r="I2253" s="7">
        <v>10.878605441025641</v>
      </c>
    </row>
    <row r="2254" spans="1:9" ht="11.25">
      <c r="A2254" s="18">
        <v>37030</v>
      </c>
      <c r="B2254" s="6">
        <v>7</v>
      </c>
      <c r="C2254" s="3">
        <v>25</v>
      </c>
      <c r="D2254" s="3">
        <v>60</v>
      </c>
      <c r="E2254" s="3">
        <v>498</v>
      </c>
      <c r="F2254" s="7">
        <f t="shared" si="93"/>
        <v>0.532051282051282</v>
      </c>
      <c r="G2254" s="3">
        <v>10</v>
      </c>
      <c r="H2254" s="3">
        <v>8</v>
      </c>
      <c r="I2254" s="7">
        <v>15.71356311923077</v>
      </c>
    </row>
    <row r="2255" spans="1:9" ht="11.25">
      <c r="A2255" s="18">
        <v>37030</v>
      </c>
      <c r="B2255" s="6">
        <v>7</v>
      </c>
      <c r="C2255" s="3">
        <v>25</v>
      </c>
      <c r="D2255" s="3">
        <v>60</v>
      </c>
      <c r="E2255" s="3">
        <v>521</v>
      </c>
      <c r="F2255" s="7">
        <f t="shared" si="93"/>
        <v>0.5566239316239316</v>
      </c>
      <c r="G2255" s="3">
        <v>10</v>
      </c>
      <c r="H2255" s="3">
        <v>14</v>
      </c>
      <c r="I2255" s="7">
        <v>16.62507153397436</v>
      </c>
    </row>
    <row r="2256" spans="1:9" ht="11.25">
      <c r="A2256" s="18">
        <v>37030</v>
      </c>
      <c r="B2256" s="6">
        <v>7</v>
      </c>
      <c r="C2256" s="3">
        <v>25</v>
      </c>
      <c r="D2256" s="3">
        <v>100</v>
      </c>
      <c r="E2256" s="3">
        <v>625</v>
      </c>
      <c r="F2256" s="7">
        <f t="shared" si="93"/>
        <v>0.6677350427350427</v>
      </c>
      <c r="G2256" s="3">
        <v>10</v>
      </c>
      <c r="H2256" s="3">
        <v>9</v>
      </c>
      <c r="I2256" s="7">
        <v>20.746674800641024</v>
      </c>
    </row>
    <row r="2257" spans="1:9" ht="11.25">
      <c r="A2257" s="18">
        <v>37030</v>
      </c>
      <c r="B2257" s="6">
        <v>7</v>
      </c>
      <c r="C2257" s="3">
        <v>25</v>
      </c>
      <c r="D2257" s="3">
        <v>100</v>
      </c>
      <c r="E2257" s="3">
        <v>580</v>
      </c>
      <c r="F2257" s="7">
        <f t="shared" si="93"/>
        <v>0.6196581196581197</v>
      </c>
      <c r="G2257" s="3">
        <v>10</v>
      </c>
      <c r="H2257" s="3">
        <v>15</v>
      </c>
      <c r="I2257" s="7">
        <v>18.963288771794872</v>
      </c>
    </row>
    <row r="2258" spans="1:9" ht="11.25">
      <c r="A2258" s="18">
        <v>37030</v>
      </c>
      <c r="B2258" s="6">
        <v>7</v>
      </c>
      <c r="C2258" s="3">
        <v>26</v>
      </c>
      <c r="D2258" s="3">
        <v>5</v>
      </c>
      <c r="E2258" s="3">
        <v>103</v>
      </c>
      <c r="F2258" s="7">
        <f t="shared" si="93"/>
        <v>0.11004273504273504</v>
      </c>
      <c r="G2258" s="3">
        <v>10</v>
      </c>
      <c r="H2258" s="3">
        <v>18</v>
      </c>
      <c r="I2258" s="7">
        <v>4.249638583493931</v>
      </c>
    </row>
    <row r="2259" spans="1:9" ht="11.25">
      <c r="A2259" s="18">
        <v>37030</v>
      </c>
      <c r="B2259" s="6">
        <v>7</v>
      </c>
      <c r="C2259" s="3">
        <v>26</v>
      </c>
      <c r="D2259" s="3">
        <v>10</v>
      </c>
      <c r="E2259" s="3">
        <v>154</v>
      </c>
      <c r="F2259" s="7">
        <f t="shared" si="93"/>
        <v>0.16452991452991453</v>
      </c>
      <c r="G2259" s="3">
        <v>10</v>
      </c>
      <c r="H2259" s="3">
        <v>19</v>
      </c>
      <c r="I2259" s="7">
        <v>7.851698983334703</v>
      </c>
    </row>
    <row r="2260" spans="1:9" ht="11.25">
      <c r="A2260" s="18">
        <v>37030</v>
      </c>
      <c r="B2260" s="6">
        <v>7</v>
      </c>
      <c r="C2260" s="3">
        <v>26</v>
      </c>
      <c r="D2260" s="3">
        <v>20</v>
      </c>
      <c r="E2260" s="3">
        <v>282</v>
      </c>
      <c r="F2260" s="7">
        <f t="shared" si="93"/>
        <v>0.30128205128205127</v>
      </c>
      <c r="G2260" s="3">
        <v>10</v>
      </c>
      <c r="H2260" s="3">
        <v>19</v>
      </c>
      <c r="I2260" s="7">
        <v>15.451367911846646</v>
      </c>
    </row>
    <row r="2261" spans="1:9" ht="11.25">
      <c r="A2261" s="18">
        <v>37030</v>
      </c>
      <c r="B2261" s="6">
        <v>7</v>
      </c>
      <c r="C2261" s="3">
        <v>26</v>
      </c>
      <c r="D2261" s="3">
        <v>40</v>
      </c>
      <c r="E2261" s="3">
        <v>282</v>
      </c>
      <c r="F2261" s="7">
        <f t="shared" si="93"/>
        <v>0.30128205128205127</v>
      </c>
      <c r="G2261" s="3">
        <v>10</v>
      </c>
      <c r="H2261" s="3">
        <v>20</v>
      </c>
      <c r="I2261" s="7">
        <v>7.153310180769228</v>
      </c>
    </row>
    <row r="2262" spans="1:9" ht="11.25">
      <c r="A2262" s="18">
        <v>37030</v>
      </c>
      <c r="B2262" s="6">
        <v>7</v>
      </c>
      <c r="C2262" s="3">
        <v>26</v>
      </c>
      <c r="D2262" s="3">
        <v>60</v>
      </c>
      <c r="E2262" s="3">
        <v>390</v>
      </c>
      <c r="F2262" s="7">
        <f t="shared" si="93"/>
        <v>0.4166666666666667</v>
      </c>
      <c r="G2262" s="3">
        <v>10</v>
      </c>
      <c r="H2262" s="3">
        <v>21</v>
      </c>
      <c r="I2262" s="7">
        <v>11.433436649999999</v>
      </c>
    </row>
    <row r="2263" spans="1:9" ht="11.25">
      <c r="A2263" s="18">
        <v>37030</v>
      </c>
      <c r="B2263" s="6">
        <v>7</v>
      </c>
      <c r="C2263" s="3">
        <v>26</v>
      </c>
      <c r="D2263" s="3">
        <v>100</v>
      </c>
      <c r="E2263" s="3">
        <v>469</v>
      </c>
      <c r="F2263" s="7">
        <f t="shared" si="93"/>
        <v>0.5010683760683761</v>
      </c>
      <c r="G2263" s="3">
        <v>10</v>
      </c>
      <c r="H2263" s="3">
        <v>21</v>
      </c>
      <c r="I2263" s="7">
        <v>14.564269900641024</v>
      </c>
    </row>
    <row r="2264" spans="1:9" ht="11.25">
      <c r="A2264" s="18">
        <v>37030</v>
      </c>
      <c r="B2264" s="6">
        <v>6</v>
      </c>
      <c r="C2264" s="3">
        <v>27</v>
      </c>
      <c r="D2264" s="3">
        <v>5</v>
      </c>
      <c r="E2264" s="3">
        <v>96</v>
      </c>
      <c r="F2264" s="7">
        <f aca="true" t="shared" si="94" ref="F2264:F2288">E2264/838</f>
        <v>0.11455847255369929</v>
      </c>
      <c r="G2264" s="3">
        <v>10</v>
      </c>
      <c r="H2264" s="3">
        <v>33</v>
      </c>
      <c r="I2264" s="7">
        <v>5.410916503671087</v>
      </c>
    </row>
    <row r="2265" spans="1:9" ht="11.25">
      <c r="A2265" s="18">
        <v>37030</v>
      </c>
      <c r="B2265" s="6">
        <v>6</v>
      </c>
      <c r="C2265" s="3">
        <v>27</v>
      </c>
      <c r="D2265" s="3">
        <v>10</v>
      </c>
      <c r="E2265" s="3">
        <v>144</v>
      </c>
      <c r="F2265" s="7">
        <f t="shared" si="94"/>
        <v>0.1718377088305489</v>
      </c>
      <c r="G2265" s="3">
        <v>10</v>
      </c>
      <c r="H2265" s="3">
        <v>34</v>
      </c>
      <c r="I2265" s="7">
        <v>8.963031167269495</v>
      </c>
    </row>
    <row r="2266" spans="1:9" ht="11.25">
      <c r="A2266" s="18">
        <v>37030</v>
      </c>
      <c r="B2266" s="6">
        <v>6</v>
      </c>
      <c r="C2266" s="3">
        <v>27</v>
      </c>
      <c r="D2266" s="3">
        <v>20</v>
      </c>
      <c r="E2266" s="3">
        <v>306</v>
      </c>
      <c r="F2266" s="7">
        <f t="shared" si="94"/>
        <v>0.36515513126491644</v>
      </c>
      <c r="G2266" s="3">
        <v>10</v>
      </c>
      <c r="H2266" s="3">
        <v>35</v>
      </c>
      <c r="I2266" s="7">
        <v>16.444294363246957</v>
      </c>
    </row>
    <row r="2267" spans="1:9" ht="11.25">
      <c r="A2267" s="18">
        <v>37030</v>
      </c>
      <c r="B2267" s="6">
        <v>6</v>
      </c>
      <c r="C2267" s="3">
        <v>27</v>
      </c>
      <c r="D2267" s="3">
        <v>40</v>
      </c>
      <c r="E2267" s="3">
        <v>302</v>
      </c>
      <c r="F2267" s="7">
        <f t="shared" si="94"/>
        <v>0.360381861575179</v>
      </c>
      <c r="G2267" s="3">
        <v>10</v>
      </c>
      <c r="H2267" s="3">
        <v>35</v>
      </c>
      <c r="I2267" s="7">
        <v>15.603334958472555</v>
      </c>
    </row>
    <row r="2268" spans="1:9" ht="11.25">
      <c r="A2268" s="18">
        <v>37030</v>
      </c>
      <c r="B2268" s="6">
        <v>6</v>
      </c>
      <c r="C2268" s="3">
        <v>27</v>
      </c>
      <c r="D2268" s="3">
        <v>60</v>
      </c>
      <c r="E2268" s="3">
        <v>379</v>
      </c>
      <c r="F2268" s="7">
        <f t="shared" si="94"/>
        <v>0.4522673031026253</v>
      </c>
      <c r="G2268" s="3">
        <v>10</v>
      </c>
      <c r="H2268" s="3">
        <v>36</v>
      </c>
      <c r="I2268" s="7">
        <v>19.160823140930788</v>
      </c>
    </row>
    <row r="2269" spans="1:9" ht="11.25">
      <c r="A2269" s="18">
        <v>37030</v>
      </c>
      <c r="B2269" s="6">
        <v>6</v>
      </c>
      <c r="C2269" s="3">
        <v>27</v>
      </c>
      <c r="D2269" s="3">
        <v>100</v>
      </c>
      <c r="E2269" s="3">
        <v>455</v>
      </c>
      <c r="F2269" s="7">
        <f t="shared" si="94"/>
        <v>0.5429594272076372</v>
      </c>
      <c r="G2269" s="3">
        <v>10</v>
      </c>
      <c r="H2269" s="3">
        <v>36</v>
      </c>
      <c r="I2269" s="7">
        <v>22.672110178162292</v>
      </c>
    </row>
    <row r="2270" spans="1:9" ht="11.25">
      <c r="A2270" s="18">
        <v>37030</v>
      </c>
      <c r="B2270" s="6">
        <v>6</v>
      </c>
      <c r="C2270" s="3">
        <v>28</v>
      </c>
      <c r="D2270" s="3">
        <v>5</v>
      </c>
      <c r="E2270" s="3">
        <v>88</v>
      </c>
      <c r="F2270" s="7">
        <f t="shared" si="94"/>
        <v>0.10501193317422435</v>
      </c>
      <c r="G2270" s="3">
        <v>10</v>
      </c>
      <c r="H2270" s="3">
        <v>28</v>
      </c>
      <c r="I2270" s="7">
        <v>4.759544322537464</v>
      </c>
    </row>
    <row r="2271" spans="1:9" ht="11.25">
      <c r="A2271" s="18">
        <v>37030</v>
      </c>
      <c r="B2271" s="6">
        <v>6</v>
      </c>
      <c r="C2271" s="3">
        <v>28</v>
      </c>
      <c r="D2271" s="3">
        <v>10</v>
      </c>
      <c r="E2271" s="3">
        <v>120</v>
      </c>
      <c r="F2271" s="7">
        <f t="shared" si="94"/>
        <v>0.1431980906921241</v>
      </c>
      <c r="G2271" s="3">
        <v>10</v>
      </c>
      <c r="H2271" s="3">
        <v>28</v>
      </c>
      <c r="I2271" s="7">
        <v>7.26328492615672</v>
      </c>
    </row>
    <row r="2272" spans="1:9" ht="11.25">
      <c r="A2272" s="18">
        <v>37030</v>
      </c>
      <c r="B2272" s="6">
        <v>6</v>
      </c>
      <c r="C2272" s="3">
        <v>28</v>
      </c>
      <c r="D2272" s="3">
        <v>20</v>
      </c>
      <c r="E2272" s="3">
        <v>255</v>
      </c>
      <c r="F2272" s="7">
        <f t="shared" si="94"/>
        <v>0.3042959427207637</v>
      </c>
      <c r="G2272" s="3">
        <v>10</v>
      </c>
      <c r="H2272" s="3">
        <v>29</v>
      </c>
      <c r="I2272" s="7">
        <v>14.839076813776977</v>
      </c>
    </row>
    <row r="2273" spans="1:9" ht="11.25">
      <c r="A2273" s="18">
        <v>37030</v>
      </c>
      <c r="B2273" s="6">
        <v>6</v>
      </c>
      <c r="C2273" s="3">
        <v>28</v>
      </c>
      <c r="D2273" s="3">
        <v>40</v>
      </c>
      <c r="E2273" s="3">
        <v>376</v>
      </c>
      <c r="F2273" s="7">
        <f t="shared" si="94"/>
        <v>0.4486873508353222</v>
      </c>
      <c r="G2273" s="3">
        <v>10</v>
      </c>
      <c r="H2273" s="3">
        <v>30</v>
      </c>
      <c r="I2273" s="7">
        <v>19.0222197052506</v>
      </c>
    </row>
    <row r="2274" spans="1:9" ht="11.25">
      <c r="A2274" s="18">
        <v>37030</v>
      </c>
      <c r="B2274" s="6">
        <v>6</v>
      </c>
      <c r="C2274" s="3">
        <v>28</v>
      </c>
      <c r="D2274" s="3">
        <v>60</v>
      </c>
      <c r="E2274" s="3">
        <v>434</v>
      </c>
      <c r="F2274" s="7">
        <f t="shared" si="94"/>
        <v>0.5178997613365155</v>
      </c>
      <c r="G2274" s="3">
        <v>10</v>
      </c>
      <c r="H2274" s="3">
        <v>30</v>
      </c>
      <c r="I2274" s="7">
        <v>21.701886128400954</v>
      </c>
    </row>
    <row r="2275" spans="1:9" ht="11.25">
      <c r="A2275" s="18">
        <v>37030</v>
      </c>
      <c r="B2275" s="6">
        <v>6</v>
      </c>
      <c r="C2275" s="3">
        <v>28</v>
      </c>
      <c r="D2275" s="3">
        <v>100</v>
      </c>
      <c r="E2275" s="3">
        <v>460</v>
      </c>
      <c r="F2275" s="7">
        <f t="shared" si="94"/>
        <v>0.548926014319809</v>
      </c>
      <c r="G2275" s="3">
        <v>10</v>
      </c>
      <c r="H2275" s="3">
        <v>31</v>
      </c>
      <c r="I2275" s="7">
        <v>22.90311590429594</v>
      </c>
    </row>
    <row r="2276" spans="1:9" ht="11.25">
      <c r="A2276" s="18">
        <v>37030</v>
      </c>
      <c r="B2276" s="6">
        <v>6</v>
      </c>
      <c r="C2276" s="3">
        <v>29</v>
      </c>
      <c r="D2276" s="3">
        <v>5</v>
      </c>
      <c r="E2276" s="3">
        <v>70</v>
      </c>
      <c r="F2276" s="7">
        <f t="shared" si="94"/>
        <v>0.08353221957040573</v>
      </c>
      <c r="G2276" s="3">
        <v>10</v>
      </c>
      <c r="H2276" s="3">
        <v>44</v>
      </c>
      <c r="I2276" s="7">
        <v>3.2319541538040903</v>
      </c>
    </row>
    <row r="2277" spans="1:9" ht="11.25">
      <c r="A2277" s="18">
        <v>37030</v>
      </c>
      <c r="B2277" s="6">
        <v>6</v>
      </c>
      <c r="C2277" s="3">
        <v>29</v>
      </c>
      <c r="D2277" s="3">
        <v>10</v>
      </c>
      <c r="E2277" s="3">
        <v>142</v>
      </c>
      <c r="F2277" s="7">
        <f t="shared" si="94"/>
        <v>0.16945107398568018</v>
      </c>
      <c r="G2277" s="3">
        <v>10</v>
      </c>
      <c r="H2277" s="3">
        <v>45</v>
      </c>
      <c r="I2277" s="7">
        <v>8.827214966604199</v>
      </c>
    </row>
    <row r="2278" spans="1:9" ht="11.25">
      <c r="A2278" s="18">
        <v>37030</v>
      </c>
      <c r="B2278" s="6">
        <v>6</v>
      </c>
      <c r="C2278" s="3">
        <v>29</v>
      </c>
      <c r="D2278" s="3">
        <v>20</v>
      </c>
      <c r="E2278" s="3">
        <v>282</v>
      </c>
      <c r="F2278" s="7">
        <f t="shared" si="94"/>
        <v>0.33651551312649164</v>
      </c>
      <c r="G2278" s="3">
        <v>10</v>
      </c>
      <c r="H2278" s="3">
        <v>45</v>
      </c>
      <c r="I2278" s="7">
        <v>15.774747846400961</v>
      </c>
    </row>
    <row r="2279" spans="1:9" ht="11.25">
      <c r="A2279" s="18">
        <v>37030</v>
      </c>
      <c r="B2279" s="6">
        <v>6</v>
      </c>
      <c r="C2279" s="3">
        <v>29</v>
      </c>
      <c r="D2279" s="3">
        <v>40</v>
      </c>
      <c r="E2279" s="3">
        <v>357</v>
      </c>
      <c r="F2279" s="7">
        <f t="shared" si="94"/>
        <v>0.42601431980906923</v>
      </c>
      <c r="G2279" s="3">
        <v>10</v>
      </c>
      <c r="H2279" s="3">
        <v>46</v>
      </c>
      <c r="I2279" s="7">
        <v>18.14439794594272</v>
      </c>
    </row>
    <row r="2280" spans="1:9" ht="11.25">
      <c r="A2280" s="18">
        <v>37030</v>
      </c>
      <c r="B2280" s="6">
        <v>6</v>
      </c>
      <c r="C2280" s="3">
        <v>29</v>
      </c>
      <c r="D2280" s="3">
        <v>60</v>
      </c>
      <c r="E2280" s="3">
        <v>376</v>
      </c>
      <c r="F2280" s="7">
        <f t="shared" si="94"/>
        <v>0.4486873508353222</v>
      </c>
      <c r="G2280" s="3">
        <v>10</v>
      </c>
      <c r="H2280" s="3">
        <v>46</v>
      </c>
      <c r="I2280" s="7">
        <v>19.0222197052506</v>
      </c>
    </row>
    <row r="2281" spans="1:9" ht="11.25">
      <c r="A2281" s="18">
        <v>37030</v>
      </c>
      <c r="B2281" s="6">
        <v>6</v>
      </c>
      <c r="C2281" s="3">
        <v>29</v>
      </c>
      <c r="D2281" s="3">
        <v>100</v>
      </c>
      <c r="E2281" s="3">
        <v>505</v>
      </c>
      <c r="F2281" s="7">
        <f t="shared" si="94"/>
        <v>0.6026252983293556</v>
      </c>
      <c r="G2281" s="3">
        <v>10</v>
      </c>
      <c r="H2281" s="3">
        <v>47</v>
      </c>
      <c r="I2281" s="7">
        <v>24.98216743949881</v>
      </c>
    </row>
    <row r="2282" spans="1:9" ht="11.25">
      <c r="A2282" s="18">
        <v>37030</v>
      </c>
      <c r="B2282" s="6">
        <v>6</v>
      </c>
      <c r="C2282" s="3">
        <v>30</v>
      </c>
      <c r="D2282" s="3">
        <v>5</v>
      </c>
      <c r="E2282" s="3">
        <v>84</v>
      </c>
      <c r="F2282" s="7">
        <f t="shared" si="94"/>
        <v>0.10023866348448687</v>
      </c>
      <c r="G2282" s="3">
        <v>10</v>
      </c>
      <c r="H2282" s="3">
        <v>40</v>
      </c>
      <c r="I2282" s="7">
        <v>4.427498974413451</v>
      </c>
    </row>
    <row r="2283" spans="1:9" ht="11.25">
      <c r="A2283" s="18">
        <v>37030</v>
      </c>
      <c r="B2283" s="6">
        <v>6</v>
      </c>
      <c r="C2283" s="3">
        <v>30</v>
      </c>
      <c r="D2283" s="3">
        <v>10</v>
      </c>
      <c r="E2283" s="3">
        <v>150</v>
      </c>
      <c r="F2283" s="7">
        <f t="shared" si="94"/>
        <v>0.17899761336515513</v>
      </c>
      <c r="G2283" s="3">
        <v>10</v>
      </c>
      <c r="H2283" s="3">
        <v>40</v>
      </c>
      <c r="I2283" s="7">
        <v>9.36412051170818</v>
      </c>
    </row>
    <row r="2284" spans="1:9" ht="11.25">
      <c r="A2284" s="18">
        <v>37030</v>
      </c>
      <c r="B2284" s="6">
        <v>6</v>
      </c>
      <c r="C2284" s="3">
        <v>30</v>
      </c>
      <c r="D2284" s="3">
        <v>20</v>
      </c>
      <c r="E2284" s="3">
        <v>265</v>
      </c>
      <c r="F2284" s="7">
        <f t="shared" si="94"/>
        <v>0.3162291169451074</v>
      </c>
      <c r="G2284" s="3">
        <v>10</v>
      </c>
      <c r="H2284" s="3">
        <v>41</v>
      </c>
      <c r="I2284" s="7">
        <v>15.20814401118984</v>
      </c>
    </row>
    <row r="2285" spans="1:9" ht="11.25">
      <c r="A2285" s="18">
        <v>37030</v>
      </c>
      <c r="B2285" s="6">
        <v>6</v>
      </c>
      <c r="C2285" s="3">
        <v>30</v>
      </c>
      <c r="D2285" s="3">
        <v>40</v>
      </c>
      <c r="E2285" s="3">
        <v>265</v>
      </c>
      <c r="F2285" s="7">
        <f t="shared" si="94"/>
        <v>0.3162291169451074</v>
      </c>
      <c r="G2285" s="3">
        <v>10</v>
      </c>
      <c r="H2285" s="3">
        <v>41</v>
      </c>
      <c r="I2285" s="7">
        <v>13.893892585083533</v>
      </c>
    </row>
    <row r="2286" spans="1:9" ht="11.25">
      <c r="A2286" s="18">
        <v>37030</v>
      </c>
      <c r="B2286" s="6">
        <v>6</v>
      </c>
      <c r="C2286" s="3">
        <v>30</v>
      </c>
      <c r="D2286" s="3">
        <v>45</v>
      </c>
      <c r="E2286" s="3">
        <v>320</v>
      </c>
      <c r="F2286" s="7">
        <f t="shared" si="94"/>
        <v>0.3818615751789976</v>
      </c>
      <c r="G2286" s="3">
        <v>10</v>
      </c>
      <c r="H2286" s="3">
        <v>41</v>
      </c>
      <c r="I2286" s="7">
        <v>16.434955572553697</v>
      </c>
    </row>
    <row r="2287" spans="1:9" ht="11.25">
      <c r="A2287" s="18">
        <v>37030</v>
      </c>
      <c r="B2287" s="6">
        <v>6</v>
      </c>
      <c r="C2287" s="3">
        <v>30</v>
      </c>
      <c r="D2287" s="3">
        <v>60</v>
      </c>
      <c r="E2287" s="3">
        <v>375</v>
      </c>
      <c r="F2287" s="7">
        <f t="shared" si="94"/>
        <v>0.44749403341288785</v>
      </c>
      <c r="G2287" s="3">
        <v>10</v>
      </c>
      <c r="H2287" s="3">
        <v>41</v>
      </c>
      <c r="I2287" s="7">
        <v>18.976018560023867</v>
      </c>
    </row>
    <row r="2288" spans="1:9" ht="11.25">
      <c r="A2288" s="18">
        <v>37030</v>
      </c>
      <c r="B2288" s="6">
        <v>6</v>
      </c>
      <c r="C2288" s="3">
        <v>30</v>
      </c>
      <c r="D2288" s="3">
        <v>100</v>
      </c>
      <c r="E2288" s="3">
        <v>445</v>
      </c>
      <c r="F2288" s="7">
        <f t="shared" si="94"/>
        <v>0.5310262529832935</v>
      </c>
      <c r="G2288" s="3">
        <v>10</v>
      </c>
      <c r="H2288" s="3">
        <v>42</v>
      </c>
      <c r="I2288" s="7">
        <v>22.210098725894987</v>
      </c>
    </row>
    <row r="2289" spans="1:9" ht="11.25">
      <c r="A2289" s="18">
        <v>37030</v>
      </c>
      <c r="B2289" s="6">
        <v>7</v>
      </c>
      <c r="C2289" s="3">
        <v>31</v>
      </c>
      <c r="D2289" s="3">
        <v>5</v>
      </c>
      <c r="E2289" s="3">
        <v>98</v>
      </c>
      <c r="F2289" s="7">
        <f aca="true" t="shared" si="95" ref="F2289:F2306">E2289/936</f>
        <v>0.1047008547008547</v>
      </c>
      <c r="G2289" s="3">
        <v>10</v>
      </c>
      <c r="H2289" s="3">
        <v>29</v>
      </c>
      <c r="I2289" s="7">
        <v>3.8788879092715876</v>
      </c>
    </row>
    <row r="2290" spans="1:9" ht="11.25">
      <c r="A2290" s="18">
        <v>37030</v>
      </c>
      <c r="B2290" s="6">
        <v>7</v>
      </c>
      <c r="C2290" s="3">
        <v>31</v>
      </c>
      <c r="D2290" s="3">
        <v>10</v>
      </c>
      <c r="E2290" s="3">
        <v>146</v>
      </c>
      <c r="F2290" s="7">
        <f t="shared" si="95"/>
        <v>0.15598290598290598</v>
      </c>
      <c r="G2290" s="3">
        <v>10</v>
      </c>
      <c r="H2290" s="3">
        <v>29</v>
      </c>
      <c r="I2290" s="7">
        <v>7.308301969692362</v>
      </c>
    </row>
    <row r="2291" spans="1:9" ht="11.25">
      <c r="A2291" s="18">
        <v>37030</v>
      </c>
      <c r="B2291" s="6">
        <v>7</v>
      </c>
      <c r="C2291" s="3">
        <v>31</v>
      </c>
      <c r="D2291" s="3">
        <v>20</v>
      </c>
      <c r="E2291" s="3">
        <v>255</v>
      </c>
      <c r="F2291" s="7">
        <f t="shared" si="95"/>
        <v>0.2724358974358974</v>
      </c>
      <c r="G2291" s="3">
        <v>10</v>
      </c>
      <c r="H2291" s="3">
        <v>30</v>
      </c>
      <c r="I2291" s="7">
        <v>14.019797198708702</v>
      </c>
    </row>
    <row r="2292" spans="1:9" ht="11.25">
      <c r="A2292" s="18">
        <v>37030</v>
      </c>
      <c r="B2292" s="6">
        <v>7</v>
      </c>
      <c r="C2292" s="3">
        <v>31</v>
      </c>
      <c r="D2292" s="3">
        <v>40</v>
      </c>
      <c r="E2292" s="3">
        <v>346</v>
      </c>
      <c r="F2292" s="7">
        <f t="shared" si="95"/>
        <v>0.3696581196581197</v>
      </c>
      <c r="G2292" s="3">
        <v>10</v>
      </c>
      <c r="H2292" s="3">
        <v>30</v>
      </c>
      <c r="I2292" s="7">
        <v>9.689681421794873</v>
      </c>
    </row>
    <row r="2293" spans="1:9" ht="11.25">
      <c r="A2293" s="18">
        <v>37030</v>
      </c>
      <c r="B2293" s="6">
        <v>7</v>
      </c>
      <c r="C2293" s="3">
        <v>31</v>
      </c>
      <c r="D2293" s="3">
        <v>60</v>
      </c>
      <c r="E2293" s="3">
        <v>386</v>
      </c>
      <c r="F2293" s="7">
        <f t="shared" si="95"/>
        <v>0.41239316239316237</v>
      </c>
      <c r="G2293" s="3">
        <v>10</v>
      </c>
      <c r="H2293" s="3">
        <v>32</v>
      </c>
      <c r="I2293" s="7">
        <v>11.274913447435894</v>
      </c>
    </row>
    <row r="2294" spans="1:9" ht="11.25">
      <c r="A2294" s="18">
        <v>37030</v>
      </c>
      <c r="B2294" s="6">
        <v>7</v>
      </c>
      <c r="C2294" s="3">
        <v>31</v>
      </c>
      <c r="D2294" s="3">
        <v>100</v>
      </c>
      <c r="E2294" s="3">
        <v>480</v>
      </c>
      <c r="F2294" s="7">
        <f t="shared" si="95"/>
        <v>0.5128205128205128</v>
      </c>
      <c r="G2294" s="3">
        <v>10</v>
      </c>
      <c r="H2294" s="3">
        <v>32</v>
      </c>
      <c r="I2294" s="7">
        <v>15.000208707692305</v>
      </c>
    </row>
    <row r="2295" spans="1:9" ht="11.25">
      <c r="A2295" s="18">
        <v>37030</v>
      </c>
      <c r="B2295" s="6">
        <v>7</v>
      </c>
      <c r="C2295" s="3">
        <v>33</v>
      </c>
      <c r="D2295" s="3">
        <v>5</v>
      </c>
      <c r="E2295" s="3">
        <v>100</v>
      </c>
      <c r="F2295" s="7">
        <f t="shared" si="95"/>
        <v>0.10683760683760683</v>
      </c>
      <c r="G2295" s="3">
        <v>10</v>
      </c>
      <c r="H2295" s="3">
        <v>41</v>
      </c>
      <c r="I2295" s="7">
        <v>4.027565482484111</v>
      </c>
    </row>
    <row r="2296" spans="1:9" ht="11.25">
      <c r="A2296" s="18">
        <v>37030</v>
      </c>
      <c r="B2296" s="6">
        <v>7</v>
      </c>
      <c r="C2296" s="3">
        <v>33</v>
      </c>
      <c r="D2296" s="3">
        <v>10</v>
      </c>
      <c r="E2296" s="3">
        <v>162</v>
      </c>
      <c r="F2296" s="7">
        <f t="shared" si="95"/>
        <v>0.17307692307692307</v>
      </c>
      <c r="G2296" s="3">
        <v>10</v>
      </c>
      <c r="H2296" s="3">
        <v>43</v>
      </c>
      <c r="I2296" s="7">
        <v>8.38704685514053</v>
      </c>
    </row>
    <row r="2297" spans="1:9" ht="11.25">
      <c r="A2297" s="18">
        <v>37030</v>
      </c>
      <c r="B2297" s="6">
        <v>7</v>
      </c>
      <c r="C2297" s="3">
        <v>33</v>
      </c>
      <c r="D2297" s="3">
        <v>15</v>
      </c>
      <c r="E2297" s="3">
        <v>162</v>
      </c>
      <c r="F2297" s="7">
        <f t="shared" si="95"/>
        <v>0.17307692307692307</v>
      </c>
      <c r="G2297" s="3">
        <v>10</v>
      </c>
      <c r="H2297" s="3">
        <v>43</v>
      </c>
      <c r="I2297" s="7">
        <v>8.38704685514053</v>
      </c>
    </row>
    <row r="2298" spans="1:9" ht="11.25">
      <c r="A2298" s="18">
        <v>37030</v>
      </c>
      <c r="B2298" s="6">
        <v>7</v>
      </c>
      <c r="C2298" s="3">
        <v>33</v>
      </c>
      <c r="D2298" s="3">
        <v>40</v>
      </c>
      <c r="E2298" s="3">
        <v>342</v>
      </c>
      <c r="F2298" s="7">
        <f t="shared" si="95"/>
        <v>0.36538461538461536</v>
      </c>
      <c r="G2298" s="3">
        <v>10</v>
      </c>
      <c r="H2298" s="3">
        <v>44</v>
      </c>
      <c r="I2298" s="7">
        <v>9.531158219230768</v>
      </c>
    </row>
    <row r="2299" spans="1:9" ht="11.25">
      <c r="A2299" s="18">
        <v>37030</v>
      </c>
      <c r="B2299" s="6">
        <v>7</v>
      </c>
      <c r="C2299" s="3">
        <v>33</v>
      </c>
      <c r="D2299" s="3">
        <v>60</v>
      </c>
      <c r="E2299" s="3">
        <v>426</v>
      </c>
      <c r="F2299" s="7">
        <f t="shared" si="95"/>
        <v>0.4551282051282051</v>
      </c>
      <c r="G2299" s="3">
        <v>10</v>
      </c>
      <c r="H2299" s="3">
        <v>44</v>
      </c>
      <c r="I2299" s="7">
        <v>12.860145473076923</v>
      </c>
    </row>
    <row r="2300" spans="1:9" ht="11.25">
      <c r="A2300" s="18">
        <v>37030</v>
      </c>
      <c r="B2300" s="6">
        <v>7</v>
      </c>
      <c r="C2300" s="3">
        <v>33</v>
      </c>
      <c r="D2300" s="3">
        <v>100</v>
      </c>
      <c r="E2300" s="3">
        <v>621</v>
      </c>
      <c r="F2300" s="7">
        <f t="shared" si="95"/>
        <v>0.6634615384615384</v>
      </c>
      <c r="G2300" s="3">
        <v>10</v>
      </c>
      <c r="H2300" s="3">
        <v>45</v>
      </c>
      <c r="I2300" s="7">
        <v>20.588151598076923</v>
      </c>
    </row>
    <row r="2301" spans="1:9" ht="11.25">
      <c r="A2301" s="18">
        <v>37030</v>
      </c>
      <c r="B2301" s="6">
        <v>7</v>
      </c>
      <c r="C2301" s="3">
        <v>34</v>
      </c>
      <c r="D2301" s="3">
        <v>5</v>
      </c>
      <c r="E2301" s="3">
        <v>100</v>
      </c>
      <c r="F2301" s="7">
        <f t="shared" si="95"/>
        <v>0.10683760683760683</v>
      </c>
      <c r="G2301" s="3">
        <v>10</v>
      </c>
      <c r="H2301" s="3">
        <v>36</v>
      </c>
      <c r="I2301" s="7">
        <v>4.027565482484111</v>
      </c>
    </row>
    <row r="2302" spans="1:9" ht="11.25">
      <c r="A2302" s="18">
        <v>37030</v>
      </c>
      <c r="B2302" s="6">
        <v>7</v>
      </c>
      <c r="C2302" s="3">
        <v>34</v>
      </c>
      <c r="D2302" s="3">
        <v>10</v>
      </c>
      <c r="E2302" s="3">
        <v>113</v>
      </c>
      <c r="F2302" s="7">
        <f t="shared" si="95"/>
        <v>0.12072649572649573</v>
      </c>
      <c r="G2302" s="3">
        <v>10</v>
      </c>
      <c r="H2302" s="3">
        <v>36</v>
      </c>
      <c r="I2302" s="7">
        <v>4.981707343848962</v>
      </c>
    </row>
    <row r="2303" spans="1:9" ht="11.25">
      <c r="A2303" s="18">
        <v>37030</v>
      </c>
      <c r="B2303" s="6">
        <v>7</v>
      </c>
      <c r="C2303" s="3">
        <v>34</v>
      </c>
      <c r="D2303" s="3">
        <v>20</v>
      </c>
      <c r="E2303" s="3">
        <v>191</v>
      </c>
      <c r="F2303" s="7">
        <f t="shared" si="95"/>
        <v>0.20405982905982906</v>
      </c>
      <c r="G2303" s="3">
        <v>10</v>
      </c>
      <c r="H2303" s="3">
        <v>37</v>
      </c>
      <c r="I2303" s="7">
        <v>10.260208443635285</v>
      </c>
    </row>
    <row r="2304" spans="1:9" ht="11.25">
      <c r="A2304" s="18">
        <v>37030</v>
      </c>
      <c r="B2304" s="6">
        <v>7</v>
      </c>
      <c r="C2304" s="3">
        <v>34</v>
      </c>
      <c r="D2304" s="3">
        <v>40</v>
      </c>
      <c r="E2304" s="3">
        <v>296</v>
      </c>
      <c r="F2304" s="7">
        <f t="shared" si="95"/>
        <v>0.3162393162393162</v>
      </c>
      <c r="G2304" s="3">
        <v>10</v>
      </c>
      <c r="H2304" s="3">
        <v>37</v>
      </c>
      <c r="I2304" s="7">
        <v>7.708141389743588</v>
      </c>
    </row>
    <row r="2305" spans="1:9" ht="11.25">
      <c r="A2305" s="18">
        <v>37030</v>
      </c>
      <c r="B2305" s="6">
        <v>7</v>
      </c>
      <c r="C2305" s="3">
        <v>34</v>
      </c>
      <c r="D2305" s="3">
        <v>60</v>
      </c>
      <c r="E2305" s="3">
        <v>338</v>
      </c>
      <c r="F2305" s="7">
        <f t="shared" si="95"/>
        <v>0.3611111111111111</v>
      </c>
      <c r="G2305" s="3">
        <v>10</v>
      </c>
      <c r="H2305" s="3">
        <v>38</v>
      </c>
      <c r="I2305" s="7">
        <v>9.372635016666667</v>
      </c>
    </row>
    <row r="2306" spans="1:9" ht="11.25">
      <c r="A2306" s="18">
        <v>37030</v>
      </c>
      <c r="B2306" s="6">
        <v>7</v>
      </c>
      <c r="C2306" s="3">
        <v>34</v>
      </c>
      <c r="D2306" s="3">
        <v>100</v>
      </c>
      <c r="E2306" s="3">
        <v>361</v>
      </c>
      <c r="F2306" s="7">
        <f t="shared" si="95"/>
        <v>0.3856837606837607</v>
      </c>
      <c r="G2306" s="3">
        <v>10</v>
      </c>
      <c r="H2306" s="3">
        <v>38</v>
      </c>
      <c r="I2306" s="7">
        <v>10.284143431410255</v>
      </c>
    </row>
    <row r="2307" spans="1:9" ht="11.25">
      <c r="A2307" s="18">
        <v>37030</v>
      </c>
      <c r="B2307" s="6">
        <v>6</v>
      </c>
      <c r="C2307" s="3">
        <v>35</v>
      </c>
      <c r="D2307" s="3">
        <v>5</v>
      </c>
      <c r="E2307" s="3">
        <v>79</v>
      </c>
      <c r="F2307" s="7">
        <f aca="true" t="shared" si="96" ref="F2307:F2317">E2307/838</f>
        <v>0.09427207637231504</v>
      </c>
      <c r="G2307" s="3">
        <v>10</v>
      </c>
      <c r="H2307" s="3">
        <v>57</v>
      </c>
      <c r="I2307" s="7">
        <v>4.006480485298556</v>
      </c>
    </row>
    <row r="2308" spans="1:9" ht="11.25">
      <c r="A2308" s="18">
        <v>37030</v>
      </c>
      <c r="B2308" s="6">
        <v>6</v>
      </c>
      <c r="C2308" s="3">
        <v>35</v>
      </c>
      <c r="D2308" s="3">
        <v>10</v>
      </c>
      <c r="E2308" s="3">
        <v>134</v>
      </c>
      <c r="F2308" s="7">
        <f t="shared" si="96"/>
        <v>0.15990453460620524</v>
      </c>
      <c r="G2308" s="3">
        <v>10</v>
      </c>
      <c r="H2308" s="3">
        <v>58</v>
      </c>
      <c r="I2308" s="7">
        <v>8.273351401347679</v>
      </c>
    </row>
    <row r="2309" spans="1:9" ht="11.25">
      <c r="A2309" s="18">
        <v>37030</v>
      </c>
      <c r="B2309" s="6">
        <v>6</v>
      </c>
      <c r="C2309" s="3">
        <v>35</v>
      </c>
      <c r="D2309" s="3">
        <v>20</v>
      </c>
      <c r="E2309" s="3">
        <v>222</v>
      </c>
      <c r="F2309" s="7">
        <f t="shared" si="96"/>
        <v>0.2649164677804296</v>
      </c>
      <c r="G2309" s="3">
        <v>10</v>
      </c>
      <c r="H2309" s="3">
        <v>58</v>
      </c>
      <c r="I2309" s="7">
        <v>13.433159510779726</v>
      </c>
    </row>
    <row r="2310" spans="1:9" ht="11.25">
      <c r="A2310" s="18">
        <v>37030</v>
      </c>
      <c r="B2310" s="6">
        <v>6</v>
      </c>
      <c r="C2310" s="3">
        <v>35</v>
      </c>
      <c r="D2310" s="3">
        <v>40</v>
      </c>
      <c r="E2310" s="3">
        <v>317</v>
      </c>
      <c r="F2310" s="7">
        <f t="shared" si="96"/>
        <v>0.37828162291169454</v>
      </c>
      <c r="G2310" s="3">
        <v>10</v>
      </c>
      <c r="H2310" s="3">
        <v>59</v>
      </c>
      <c r="I2310" s="7">
        <v>16.29635213687351</v>
      </c>
    </row>
    <row r="2311" spans="1:9" ht="11.25">
      <c r="A2311" s="18">
        <v>37030</v>
      </c>
      <c r="B2311" s="6">
        <v>6</v>
      </c>
      <c r="C2311" s="3">
        <v>35</v>
      </c>
      <c r="D2311" s="3">
        <v>60</v>
      </c>
      <c r="E2311" s="3">
        <v>337</v>
      </c>
      <c r="F2311" s="7">
        <f t="shared" si="96"/>
        <v>0.4021479713603819</v>
      </c>
      <c r="G2311" s="3">
        <v>10</v>
      </c>
      <c r="H2311" s="3">
        <v>59</v>
      </c>
      <c r="I2311" s="7">
        <v>17.22037504140812</v>
      </c>
    </row>
    <row r="2312" spans="1:9" ht="11.25">
      <c r="A2312" s="18">
        <v>37030</v>
      </c>
      <c r="B2312" s="6">
        <v>6</v>
      </c>
      <c r="C2312" s="3">
        <v>36</v>
      </c>
      <c r="D2312" s="3">
        <v>5</v>
      </c>
      <c r="E2312" s="3">
        <v>103</v>
      </c>
      <c r="F2312" s="7">
        <f t="shared" si="96"/>
        <v>0.12291169451073986</v>
      </c>
      <c r="G2312" s="3">
        <v>10</v>
      </c>
      <c r="H2312" s="3">
        <v>51</v>
      </c>
      <c r="I2312" s="7">
        <v>5.966956286256627</v>
      </c>
    </row>
    <row r="2313" spans="1:9" ht="11.25">
      <c r="A2313" s="18">
        <v>37030</v>
      </c>
      <c r="B2313" s="6">
        <v>6</v>
      </c>
      <c r="C2313" s="3">
        <v>36</v>
      </c>
      <c r="D2313" s="3">
        <v>10</v>
      </c>
      <c r="E2313" s="3">
        <v>118</v>
      </c>
      <c r="F2313" s="7">
        <f t="shared" si="96"/>
        <v>0.14081145584725538</v>
      </c>
      <c r="G2313" s="3">
        <v>10</v>
      </c>
      <c r="H2313" s="3">
        <v>52</v>
      </c>
      <c r="I2313" s="7">
        <v>7.114750210377019</v>
      </c>
    </row>
    <row r="2314" spans="1:9" ht="11.25">
      <c r="A2314" s="18">
        <v>37030</v>
      </c>
      <c r="B2314" s="6">
        <v>6</v>
      </c>
      <c r="C2314" s="3">
        <v>36</v>
      </c>
      <c r="D2314" s="3">
        <v>20</v>
      </c>
      <c r="E2314" s="3">
        <v>190</v>
      </c>
      <c r="F2314" s="7">
        <f t="shared" si="96"/>
        <v>0.22673031026252982</v>
      </c>
      <c r="G2314" s="3">
        <v>10</v>
      </c>
      <c r="H2314" s="3">
        <v>53</v>
      </c>
      <c r="I2314" s="7">
        <v>11.794277934939991</v>
      </c>
    </row>
    <row r="2315" spans="1:9" ht="11.25">
      <c r="A2315" s="18">
        <v>37030</v>
      </c>
      <c r="B2315" s="6">
        <v>6</v>
      </c>
      <c r="C2315" s="3">
        <v>36</v>
      </c>
      <c r="D2315" s="3">
        <v>40</v>
      </c>
      <c r="E2315" s="3">
        <v>279</v>
      </c>
      <c r="F2315" s="7">
        <f t="shared" si="96"/>
        <v>0.3329355608591885</v>
      </c>
      <c r="G2315" s="3">
        <v>10</v>
      </c>
      <c r="H2315" s="3">
        <v>53</v>
      </c>
      <c r="I2315" s="7">
        <v>14.540708618257755</v>
      </c>
    </row>
    <row r="2316" spans="1:9" ht="11.25">
      <c r="A2316" s="18">
        <v>37030</v>
      </c>
      <c r="B2316" s="6">
        <v>6</v>
      </c>
      <c r="C2316" s="3">
        <v>36</v>
      </c>
      <c r="D2316" s="3">
        <v>60</v>
      </c>
      <c r="E2316" s="3">
        <v>329</v>
      </c>
      <c r="F2316" s="7">
        <f t="shared" si="96"/>
        <v>0.3926014319809069</v>
      </c>
      <c r="G2316" s="3">
        <v>10</v>
      </c>
      <c r="H2316" s="3">
        <v>54</v>
      </c>
      <c r="I2316" s="7">
        <v>16.85076587959427</v>
      </c>
    </row>
    <row r="2317" spans="1:9" ht="11.25">
      <c r="A2317" s="18">
        <v>37030</v>
      </c>
      <c r="B2317" s="6">
        <v>6</v>
      </c>
      <c r="C2317" s="3">
        <v>36</v>
      </c>
      <c r="D2317" s="3">
        <v>100</v>
      </c>
      <c r="E2317" s="3">
        <v>440</v>
      </c>
      <c r="F2317" s="7">
        <f t="shared" si="96"/>
        <v>0.5250596658711217</v>
      </c>
      <c r="G2317" s="3">
        <v>10</v>
      </c>
      <c r="H2317" s="3">
        <v>54</v>
      </c>
      <c r="I2317" s="7">
        <v>21.97909299976134</v>
      </c>
    </row>
    <row r="2318" spans="1:9" ht="11.25">
      <c r="A2318" s="18">
        <v>37030</v>
      </c>
      <c r="B2318" s="6">
        <v>7</v>
      </c>
      <c r="C2318" s="3">
        <v>25</v>
      </c>
      <c r="D2318" s="3">
        <v>5</v>
      </c>
      <c r="E2318" s="3">
        <v>95</v>
      </c>
      <c r="F2318" s="7">
        <f aca="true" t="shared" si="97" ref="F2318:F2329">E2318/936</f>
        <v>0.1014957264957265</v>
      </c>
      <c r="G2318" s="3">
        <v>11</v>
      </c>
      <c r="H2318" s="3">
        <v>35</v>
      </c>
      <c r="I2318" s="7">
        <v>3.6549282906438334</v>
      </c>
    </row>
    <row r="2319" spans="1:9" ht="11.25">
      <c r="A2319" s="18">
        <v>37030</v>
      </c>
      <c r="B2319" s="6">
        <v>7</v>
      </c>
      <c r="C2319" s="3">
        <v>25</v>
      </c>
      <c r="D2319" s="3">
        <v>10</v>
      </c>
      <c r="E2319" s="3">
        <v>170</v>
      </c>
      <c r="F2319" s="7">
        <f t="shared" si="97"/>
        <v>0.18162393162393162</v>
      </c>
      <c r="G2319" s="3">
        <v>11</v>
      </c>
      <c r="H2319" s="3">
        <v>36</v>
      </c>
      <c r="I2319" s="7">
        <v>8.91434558510985</v>
      </c>
    </row>
    <row r="2320" spans="1:9" ht="11.25">
      <c r="A2320" s="18">
        <v>37030</v>
      </c>
      <c r="B2320" s="6">
        <v>7</v>
      </c>
      <c r="C2320" s="3">
        <v>25</v>
      </c>
      <c r="D2320" s="3">
        <v>20</v>
      </c>
      <c r="E2320" s="3">
        <v>266</v>
      </c>
      <c r="F2320" s="7">
        <f t="shared" si="97"/>
        <v>0.2841880341880342</v>
      </c>
      <c r="G2320" s="3">
        <v>11</v>
      </c>
      <c r="H2320" s="3">
        <v>37</v>
      </c>
      <c r="I2320" s="7">
        <v>14.614097281493807</v>
      </c>
    </row>
    <row r="2321" spans="1:9" ht="11.25">
      <c r="A2321" s="18">
        <v>37030</v>
      </c>
      <c r="B2321" s="6">
        <v>7</v>
      </c>
      <c r="C2321" s="3">
        <v>25</v>
      </c>
      <c r="D2321" s="3">
        <v>40</v>
      </c>
      <c r="E2321" s="3">
        <v>362</v>
      </c>
      <c r="F2321" s="7">
        <f t="shared" si="97"/>
        <v>0.38675213675213677</v>
      </c>
      <c r="G2321" s="3">
        <v>11</v>
      </c>
      <c r="H2321" s="3">
        <v>37</v>
      </c>
      <c r="I2321" s="7">
        <v>10.323774232051282</v>
      </c>
    </row>
    <row r="2322" spans="1:9" ht="11.25">
      <c r="A2322" s="18">
        <v>37030</v>
      </c>
      <c r="B2322" s="6">
        <v>7</v>
      </c>
      <c r="C2322" s="3">
        <v>25</v>
      </c>
      <c r="D2322" s="3">
        <v>60</v>
      </c>
      <c r="E2322" s="3">
        <v>518</v>
      </c>
      <c r="F2322" s="7">
        <f t="shared" si="97"/>
        <v>0.5534188034188035</v>
      </c>
      <c r="G2322" s="3">
        <v>11</v>
      </c>
      <c r="H2322" s="3">
        <v>38</v>
      </c>
      <c r="I2322" s="7">
        <v>16.50617913205128</v>
      </c>
    </row>
    <row r="2323" spans="1:9" ht="11.25">
      <c r="A2323" s="18">
        <v>37030</v>
      </c>
      <c r="B2323" s="6">
        <v>7</v>
      </c>
      <c r="C2323" s="3">
        <v>25</v>
      </c>
      <c r="D2323" s="3">
        <v>100</v>
      </c>
      <c r="E2323" s="3">
        <v>581</v>
      </c>
      <c r="F2323" s="7">
        <f t="shared" si="97"/>
        <v>0.6207264957264957</v>
      </c>
      <c r="G2323" s="3">
        <v>11</v>
      </c>
      <c r="H2323" s="3">
        <v>38</v>
      </c>
      <c r="I2323" s="7">
        <v>19.002919572435893</v>
      </c>
    </row>
    <row r="2324" spans="1:9" ht="11.25">
      <c r="A2324" s="18">
        <v>37030</v>
      </c>
      <c r="B2324" s="6">
        <v>7</v>
      </c>
      <c r="C2324" s="3">
        <v>26</v>
      </c>
      <c r="D2324" s="3">
        <v>5</v>
      </c>
      <c r="E2324" s="3">
        <v>104</v>
      </c>
      <c r="F2324" s="7">
        <f t="shared" si="97"/>
        <v>0.1111111111111111</v>
      </c>
      <c r="G2324" s="3">
        <v>11</v>
      </c>
      <c r="H2324" s="3">
        <v>41</v>
      </c>
      <c r="I2324" s="7">
        <v>4.323411414814814</v>
      </c>
    </row>
    <row r="2325" spans="1:9" ht="11.25">
      <c r="A2325" s="18">
        <v>37030</v>
      </c>
      <c r="B2325" s="6">
        <v>7</v>
      </c>
      <c r="C2325" s="3">
        <v>26</v>
      </c>
      <c r="D2325" s="3">
        <v>10</v>
      </c>
      <c r="E2325" s="3">
        <v>151</v>
      </c>
      <c r="F2325" s="7">
        <f t="shared" si="97"/>
        <v>0.16132478632478633</v>
      </c>
      <c r="G2325" s="3">
        <v>11</v>
      </c>
      <c r="H2325" s="3">
        <v>42</v>
      </c>
      <c r="I2325" s="7">
        <v>7.648868362027792</v>
      </c>
    </row>
    <row r="2326" spans="1:9" ht="11.25">
      <c r="A2326" s="18">
        <v>37030</v>
      </c>
      <c r="B2326" s="6">
        <v>7</v>
      </c>
      <c r="C2326" s="3">
        <v>26</v>
      </c>
      <c r="D2326" s="3">
        <v>20</v>
      </c>
      <c r="E2326" s="3">
        <v>258</v>
      </c>
      <c r="F2326" s="7">
        <f t="shared" si="97"/>
        <v>0.27564102564102566</v>
      </c>
      <c r="G2326" s="3">
        <v>11</v>
      </c>
      <c r="H2326" s="3">
        <v>42</v>
      </c>
      <c r="I2326" s="7">
        <v>14.183388253562626</v>
      </c>
    </row>
    <row r="2327" spans="1:9" ht="11.25">
      <c r="A2327" s="18">
        <v>37030</v>
      </c>
      <c r="B2327" s="6">
        <v>7</v>
      </c>
      <c r="C2327" s="3">
        <v>26</v>
      </c>
      <c r="D2327" s="3">
        <v>40</v>
      </c>
      <c r="E2327" s="3">
        <v>380</v>
      </c>
      <c r="F2327" s="7">
        <f t="shared" si="97"/>
        <v>0.405982905982906</v>
      </c>
      <c r="G2327" s="3">
        <v>11</v>
      </c>
      <c r="H2327" s="3">
        <v>42</v>
      </c>
      <c r="I2327" s="7">
        <v>11.037128643589742</v>
      </c>
    </row>
    <row r="2328" spans="1:9" ht="11.25">
      <c r="A2328" s="18">
        <v>37030</v>
      </c>
      <c r="B2328" s="6">
        <v>7</v>
      </c>
      <c r="C2328" s="3">
        <v>26</v>
      </c>
      <c r="D2328" s="3">
        <v>60</v>
      </c>
      <c r="E2328" s="3">
        <v>388</v>
      </c>
      <c r="F2328" s="7">
        <f t="shared" si="97"/>
        <v>0.41452991452991456</v>
      </c>
      <c r="G2328" s="3">
        <v>11</v>
      </c>
      <c r="H2328" s="3">
        <v>43</v>
      </c>
      <c r="I2328" s="7">
        <v>11.354175048717948</v>
      </c>
    </row>
    <row r="2329" spans="1:9" ht="11.25">
      <c r="A2329" s="18">
        <v>37030</v>
      </c>
      <c r="B2329" s="6">
        <v>7</v>
      </c>
      <c r="C2329" s="3">
        <v>26</v>
      </c>
      <c r="D2329" s="3">
        <v>100</v>
      </c>
      <c r="E2329" s="3">
        <v>452</v>
      </c>
      <c r="F2329" s="7">
        <f t="shared" si="97"/>
        <v>0.4829059829059829</v>
      </c>
      <c r="G2329" s="3">
        <v>11</v>
      </c>
      <c r="H2329" s="3">
        <v>43</v>
      </c>
      <c r="I2329" s="7">
        <v>13.890546289743588</v>
      </c>
    </row>
    <row r="2330" spans="1:9" ht="11.25">
      <c r="A2330" s="18">
        <v>37030</v>
      </c>
      <c r="B2330" s="6">
        <v>6</v>
      </c>
      <c r="C2330" s="3">
        <v>28</v>
      </c>
      <c r="D2330" s="3">
        <v>5</v>
      </c>
      <c r="E2330" s="3">
        <v>102</v>
      </c>
      <c r="F2330" s="7">
        <f aca="true" t="shared" si="98" ref="F2330:F2341">E2330/838</f>
        <v>0.12171837708830549</v>
      </c>
      <c r="G2330" s="3">
        <v>11</v>
      </c>
      <c r="H2330" s="3">
        <v>52</v>
      </c>
      <c r="I2330" s="7">
        <v>5.888316938796201</v>
      </c>
    </row>
    <row r="2331" spans="1:9" ht="11.25">
      <c r="A2331" s="18">
        <v>37030</v>
      </c>
      <c r="B2331" s="6">
        <v>6</v>
      </c>
      <c r="C2331" s="3">
        <v>28</v>
      </c>
      <c r="D2331" s="3">
        <v>10</v>
      </c>
      <c r="E2331" s="3">
        <v>115</v>
      </c>
      <c r="F2331" s="7">
        <f t="shared" si="98"/>
        <v>0.13723150357995226</v>
      </c>
      <c r="G2331" s="3">
        <v>11</v>
      </c>
      <c r="H2331" s="3">
        <v>52</v>
      </c>
      <c r="I2331" s="7">
        <v>6.889960868720841</v>
      </c>
    </row>
    <row r="2332" spans="1:9" ht="11.25">
      <c r="A2332" s="18">
        <v>37030</v>
      </c>
      <c r="B2332" s="6">
        <v>6</v>
      </c>
      <c r="C2332" s="3">
        <v>28</v>
      </c>
      <c r="D2332" s="3">
        <v>20</v>
      </c>
      <c r="E2332" s="3">
        <v>254</v>
      </c>
      <c r="F2332" s="7">
        <f t="shared" si="98"/>
        <v>0.3031026252983294</v>
      </c>
      <c r="G2332" s="3">
        <v>11</v>
      </c>
      <c r="H2332" s="3">
        <v>53</v>
      </c>
      <c r="I2332" s="7">
        <v>14.800712764178828</v>
      </c>
    </row>
    <row r="2333" spans="1:9" ht="11.25">
      <c r="A2333" s="18">
        <v>37030</v>
      </c>
      <c r="B2333" s="6">
        <v>6</v>
      </c>
      <c r="C2333" s="3">
        <v>28</v>
      </c>
      <c r="D2333" s="3">
        <v>40</v>
      </c>
      <c r="E2333" s="3">
        <v>361</v>
      </c>
      <c r="F2333" s="7">
        <f t="shared" si="98"/>
        <v>0.4307875894988067</v>
      </c>
      <c r="G2333" s="3">
        <v>11</v>
      </c>
      <c r="H2333" s="3">
        <v>53</v>
      </c>
      <c r="I2333" s="7">
        <v>18.32920252684964</v>
      </c>
    </row>
    <row r="2334" spans="1:9" ht="11.25">
      <c r="A2334" s="18">
        <v>37030</v>
      </c>
      <c r="B2334" s="6">
        <v>6</v>
      </c>
      <c r="C2334" s="3">
        <v>28</v>
      </c>
      <c r="D2334" s="3">
        <v>60</v>
      </c>
      <c r="E2334" s="3">
        <v>411</v>
      </c>
      <c r="F2334" s="7">
        <f t="shared" si="98"/>
        <v>0.4904534606205251</v>
      </c>
      <c r="G2334" s="3">
        <v>11</v>
      </c>
      <c r="H2334" s="3">
        <v>54</v>
      </c>
      <c r="I2334" s="7">
        <v>20.63925978818616</v>
      </c>
    </row>
    <row r="2335" spans="1:9" ht="11.25">
      <c r="A2335" s="18">
        <v>37030</v>
      </c>
      <c r="B2335" s="6">
        <v>6</v>
      </c>
      <c r="C2335" s="3">
        <v>28</v>
      </c>
      <c r="D2335" s="3">
        <v>100</v>
      </c>
      <c r="E2335" s="3">
        <v>447</v>
      </c>
      <c r="F2335" s="7">
        <f t="shared" si="98"/>
        <v>0.5334128878281623</v>
      </c>
      <c r="G2335" s="3">
        <v>11</v>
      </c>
      <c r="H2335" s="3">
        <v>54</v>
      </c>
      <c r="I2335" s="7">
        <v>22.30250101634845</v>
      </c>
    </row>
    <row r="2336" spans="1:9" ht="11.25">
      <c r="A2336" s="18">
        <v>37030</v>
      </c>
      <c r="B2336" s="6">
        <v>6</v>
      </c>
      <c r="C2336" s="3">
        <v>29</v>
      </c>
      <c r="D2336" s="3">
        <v>5</v>
      </c>
      <c r="E2336" s="3">
        <v>74</v>
      </c>
      <c r="F2336" s="7">
        <f t="shared" si="98"/>
        <v>0.0883054892601432</v>
      </c>
      <c r="G2336" s="3">
        <v>11</v>
      </c>
      <c r="H2336" s="3">
        <v>57</v>
      </c>
      <c r="I2336" s="7">
        <v>3.5788377695615767</v>
      </c>
    </row>
    <row r="2337" spans="1:9" ht="11.25">
      <c r="A2337" s="18">
        <v>37030</v>
      </c>
      <c r="B2337" s="6">
        <v>6</v>
      </c>
      <c r="C2337" s="3">
        <v>29</v>
      </c>
      <c r="D2337" s="3">
        <v>10</v>
      </c>
      <c r="E2337" s="3">
        <v>155</v>
      </c>
      <c r="F2337" s="7">
        <f t="shared" si="98"/>
        <v>0.18496420047732698</v>
      </c>
      <c r="G2337" s="3">
        <v>11</v>
      </c>
      <c r="H2337" s="3">
        <v>58</v>
      </c>
      <c r="I2337" s="7">
        <v>9.691074982789456</v>
      </c>
    </row>
    <row r="2338" spans="1:9" ht="11.25">
      <c r="A2338" s="18">
        <v>37030</v>
      </c>
      <c r="B2338" s="6">
        <v>6</v>
      </c>
      <c r="C2338" s="3">
        <v>29</v>
      </c>
      <c r="D2338" s="3">
        <v>20</v>
      </c>
      <c r="E2338" s="3">
        <v>286</v>
      </c>
      <c r="F2338" s="7">
        <f t="shared" si="98"/>
        <v>0.3412887828162291</v>
      </c>
      <c r="G2338" s="3">
        <v>11</v>
      </c>
      <c r="H2338" s="3">
        <v>58</v>
      </c>
      <c r="I2338" s="7">
        <v>15.896937695137298</v>
      </c>
    </row>
    <row r="2339" spans="1:9" ht="11.25">
      <c r="A2339" s="18">
        <v>37030</v>
      </c>
      <c r="B2339" s="6">
        <v>6</v>
      </c>
      <c r="C2339" s="3">
        <v>29</v>
      </c>
      <c r="D2339" s="3">
        <v>40</v>
      </c>
      <c r="E2339" s="3">
        <v>346</v>
      </c>
      <c r="F2339" s="7">
        <f t="shared" si="98"/>
        <v>0.4128878281622912</v>
      </c>
      <c r="G2339" s="3">
        <v>11</v>
      </c>
      <c r="H2339" s="3">
        <v>59</v>
      </c>
      <c r="I2339" s="7">
        <v>17.636185348448688</v>
      </c>
    </row>
    <row r="2340" spans="1:9" ht="11.25">
      <c r="A2340" s="18">
        <v>37030</v>
      </c>
      <c r="B2340" s="6">
        <v>6</v>
      </c>
      <c r="C2340" s="3">
        <v>29</v>
      </c>
      <c r="D2340" s="3">
        <v>60</v>
      </c>
      <c r="E2340" s="3">
        <v>368</v>
      </c>
      <c r="F2340" s="7">
        <f t="shared" si="98"/>
        <v>0.43914081145584727</v>
      </c>
      <c r="G2340" s="3">
        <v>11</v>
      </c>
      <c r="H2340" s="3">
        <v>59</v>
      </c>
      <c r="I2340" s="7">
        <v>18.652610543436754</v>
      </c>
    </row>
    <row r="2341" spans="1:9" ht="11.25">
      <c r="A2341" s="18">
        <v>37030</v>
      </c>
      <c r="B2341" s="6">
        <v>6</v>
      </c>
      <c r="C2341" s="3">
        <v>29</v>
      </c>
      <c r="D2341" s="3">
        <v>100</v>
      </c>
      <c r="E2341" s="3">
        <v>490</v>
      </c>
      <c r="F2341" s="7">
        <f t="shared" si="98"/>
        <v>0.5847255369928401</v>
      </c>
      <c r="G2341" s="3">
        <v>11</v>
      </c>
      <c r="H2341" s="3">
        <v>59</v>
      </c>
      <c r="I2341" s="7">
        <v>24.289150261097852</v>
      </c>
    </row>
    <row r="2342" spans="1:9" ht="11.25">
      <c r="A2342" s="18">
        <v>37030</v>
      </c>
      <c r="B2342" s="6">
        <v>7</v>
      </c>
      <c r="C2342" s="3">
        <v>31</v>
      </c>
      <c r="D2342" s="3">
        <v>5</v>
      </c>
      <c r="E2342" s="3">
        <v>95</v>
      </c>
      <c r="F2342" s="7">
        <f aca="true" t="shared" si="99" ref="F2342:F2356">E2342/936</f>
        <v>0.1014957264957265</v>
      </c>
      <c r="G2342" s="3">
        <v>11</v>
      </c>
      <c r="H2342" s="3">
        <v>46</v>
      </c>
      <c r="I2342" s="7">
        <v>3.6549282906438334</v>
      </c>
    </row>
    <row r="2343" spans="1:9" ht="11.25">
      <c r="A2343" s="18">
        <v>37030</v>
      </c>
      <c r="B2343" s="6">
        <v>7</v>
      </c>
      <c r="C2343" s="3">
        <v>31</v>
      </c>
      <c r="D2343" s="3">
        <v>10</v>
      </c>
      <c r="E2343" s="3">
        <v>144</v>
      </c>
      <c r="F2343" s="7">
        <f t="shared" si="99"/>
        <v>0.15384615384615385</v>
      </c>
      <c r="G2343" s="3">
        <v>11</v>
      </c>
      <c r="H2343" s="3">
        <v>47</v>
      </c>
      <c r="I2343" s="7">
        <v>7.171195037869822</v>
      </c>
    </row>
    <row r="2344" spans="1:9" ht="11.25">
      <c r="A2344" s="18">
        <v>37030</v>
      </c>
      <c r="B2344" s="6">
        <v>7</v>
      </c>
      <c r="C2344" s="3">
        <v>31</v>
      </c>
      <c r="D2344" s="3">
        <v>20</v>
      </c>
      <c r="E2344" s="3">
        <v>255</v>
      </c>
      <c r="F2344" s="7">
        <f t="shared" si="99"/>
        <v>0.2724358974358974</v>
      </c>
      <c r="G2344" s="3">
        <v>11</v>
      </c>
      <c r="H2344" s="3">
        <v>48</v>
      </c>
      <c r="I2344" s="7">
        <v>14.019797198708702</v>
      </c>
    </row>
    <row r="2345" spans="1:9" ht="11.25">
      <c r="A2345" s="18">
        <v>37030</v>
      </c>
      <c r="B2345" s="6">
        <v>7</v>
      </c>
      <c r="C2345" s="3">
        <v>31</v>
      </c>
      <c r="D2345" s="3">
        <v>40</v>
      </c>
      <c r="E2345" s="3">
        <v>347</v>
      </c>
      <c r="F2345" s="7">
        <f t="shared" si="99"/>
        <v>0.37072649572649574</v>
      </c>
      <c r="G2345" s="3">
        <v>11</v>
      </c>
      <c r="H2345" s="3">
        <v>48</v>
      </c>
      <c r="I2345" s="7">
        <v>9.729312222435896</v>
      </c>
    </row>
    <row r="2346" spans="1:9" ht="11.25">
      <c r="A2346" s="18">
        <v>37030</v>
      </c>
      <c r="B2346" s="6">
        <v>7</v>
      </c>
      <c r="C2346" s="3">
        <v>31</v>
      </c>
      <c r="D2346" s="3">
        <v>60</v>
      </c>
      <c r="E2346" s="3">
        <v>378</v>
      </c>
      <c r="F2346" s="7">
        <f t="shared" si="99"/>
        <v>0.40384615384615385</v>
      </c>
      <c r="G2346" s="3">
        <v>11</v>
      </c>
      <c r="H2346" s="3">
        <v>49</v>
      </c>
      <c r="I2346" s="7">
        <v>10.957867042307692</v>
      </c>
    </row>
    <row r="2347" spans="1:9" ht="11.25">
      <c r="A2347" s="18">
        <v>37030</v>
      </c>
      <c r="B2347" s="6">
        <v>7</v>
      </c>
      <c r="C2347" s="3">
        <v>31</v>
      </c>
      <c r="D2347" s="3">
        <v>100</v>
      </c>
      <c r="E2347" s="3">
        <v>462</v>
      </c>
      <c r="F2347" s="7">
        <f t="shared" si="99"/>
        <v>0.4935897435897436</v>
      </c>
      <c r="G2347" s="3">
        <v>11</v>
      </c>
      <c r="H2347" s="3">
        <v>49</v>
      </c>
      <c r="I2347" s="7">
        <v>14.286854296153848</v>
      </c>
    </row>
    <row r="2348" spans="1:9" ht="11.25">
      <c r="A2348" s="18">
        <v>37030</v>
      </c>
      <c r="B2348" s="6">
        <v>7</v>
      </c>
      <c r="C2348" s="3">
        <v>33</v>
      </c>
      <c r="D2348" s="3">
        <v>5</v>
      </c>
      <c r="E2348" s="3">
        <v>97</v>
      </c>
      <c r="F2348" s="7">
        <f t="shared" si="99"/>
        <v>0.10363247863247864</v>
      </c>
      <c r="G2348" s="3">
        <v>11</v>
      </c>
      <c r="H2348" s="3">
        <v>59</v>
      </c>
      <c r="I2348" s="7">
        <v>3.804360470903532</v>
      </c>
    </row>
    <row r="2349" spans="1:9" ht="11.25">
      <c r="A2349" s="18">
        <v>37030</v>
      </c>
      <c r="B2349" s="6">
        <v>7</v>
      </c>
      <c r="C2349" s="3">
        <v>33</v>
      </c>
      <c r="D2349" s="3">
        <v>10</v>
      </c>
      <c r="E2349" s="3">
        <v>175</v>
      </c>
      <c r="F2349" s="7">
        <f t="shared" si="99"/>
        <v>0.18696581196581197</v>
      </c>
      <c r="G2349" s="3">
        <v>11</v>
      </c>
      <c r="H2349" s="3">
        <v>59</v>
      </c>
      <c r="I2349" s="7">
        <v>9.239819836501823</v>
      </c>
    </row>
    <row r="2350" spans="1:9" ht="11.25">
      <c r="A2350" s="18">
        <v>37030</v>
      </c>
      <c r="B2350" s="6">
        <v>7</v>
      </c>
      <c r="C2350" s="3">
        <v>33</v>
      </c>
      <c r="D2350" s="3">
        <v>20</v>
      </c>
      <c r="E2350" s="3">
        <v>243</v>
      </c>
      <c r="F2350" s="7">
        <f t="shared" si="99"/>
        <v>0.25961538461538464</v>
      </c>
      <c r="G2350" s="3">
        <v>11</v>
      </c>
      <c r="H2350" s="3">
        <v>59</v>
      </c>
      <c r="I2350" s="7">
        <v>13.354113873585431</v>
      </c>
    </row>
    <row r="2351" spans="1:9" ht="11.25">
      <c r="A2351" s="18">
        <v>37030</v>
      </c>
      <c r="B2351" s="6">
        <v>7</v>
      </c>
      <c r="C2351" s="3">
        <v>34</v>
      </c>
      <c r="D2351" s="3">
        <v>5</v>
      </c>
      <c r="E2351" s="3">
        <v>96</v>
      </c>
      <c r="F2351" s="7">
        <f t="shared" si="99"/>
        <v>0.10256410256410256</v>
      </c>
      <c r="G2351" s="3">
        <v>11</v>
      </c>
      <c r="H2351" s="3">
        <v>53</v>
      </c>
      <c r="I2351" s="7">
        <v>3.7297072646942797</v>
      </c>
    </row>
    <row r="2352" spans="1:9" ht="11.25">
      <c r="A2352" s="18">
        <v>37030</v>
      </c>
      <c r="B2352" s="6">
        <v>7</v>
      </c>
      <c r="C2352" s="3">
        <v>34</v>
      </c>
      <c r="D2352" s="3">
        <v>10</v>
      </c>
      <c r="E2352" s="3">
        <v>113</v>
      </c>
      <c r="F2352" s="7">
        <f t="shared" si="99"/>
        <v>0.12072649572649573</v>
      </c>
      <c r="G2352" s="3">
        <v>11</v>
      </c>
      <c r="H2352" s="3">
        <v>53</v>
      </c>
      <c r="I2352" s="7">
        <v>4.981707343848962</v>
      </c>
    </row>
    <row r="2353" spans="1:9" ht="11.25">
      <c r="A2353" s="18">
        <v>37030</v>
      </c>
      <c r="B2353" s="6">
        <v>7</v>
      </c>
      <c r="C2353" s="3">
        <v>34</v>
      </c>
      <c r="D2353" s="3">
        <v>20</v>
      </c>
      <c r="E2353" s="3">
        <v>182</v>
      </c>
      <c r="F2353" s="7">
        <f t="shared" si="99"/>
        <v>0.19444444444444445</v>
      </c>
      <c r="G2353" s="3">
        <v>11</v>
      </c>
      <c r="H2353" s="3">
        <v>53</v>
      </c>
      <c r="I2353" s="7">
        <v>9.69020153912037</v>
      </c>
    </row>
    <row r="2354" spans="1:9" ht="11.25">
      <c r="A2354" s="18">
        <v>37030</v>
      </c>
      <c r="B2354" s="6">
        <v>7</v>
      </c>
      <c r="C2354" s="3">
        <v>34</v>
      </c>
      <c r="D2354" s="3">
        <v>40</v>
      </c>
      <c r="E2354" s="3">
        <v>292</v>
      </c>
      <c r="F2354" s="7">
        <f t="shared" si="99"/>
        <v>0.31196581196581197</v>
      </c>
      <c r="G2354" s="3">
        <v>11</v>
      </c>
      <c r="H2354" s="3">
        <v>54</v>
      </c>
      <c r="I2354" s="7">
        <v>7.549618187179487</v>
      </c>
    </row>
    <row r="2355" spans="1:9" ht="11.25">
      <c r="A2355" s="18">
        <v>37030</v>
      </c>
      <c r="B2355" s="6">
        <v>7</v>
      </c>
      <c r="C2355" s="3">
        <v>34</v>
      </c>
      <c r="D2355" s="3">
        <v>60</v>
      </c>
      <c r="E2355" s="3">
        <v>342</v>
      </c>
      <c r="F2355" s="7">
        <f t="shared" si="99"/>
        <v>0.36538461538461536</v>
      </c>
      <c r="G2355" s="3">
        <v>11</v>
      </c>
      <c r="H2355" s="3">
        <v>55</v>
      </c>
      <c r="I2355" s="7">
        <v>9.531158219230768</v>
      </c>
    </row>
    <row r="2356" spans="1:9" ht="11.25">
      <c r="A2356" s="18">
        <v>37030</v>
      </c>
      <c r="B2356" s="6">
        <v>7</v>
      </c>
      <c r="C2356" s="3">
        <v>34</v>
      </c>
      <c r="D2356" s="3">
        <v>100</v>
      </c>
      <c r="E2356" s="3">
        <v>342</v>
      </c>
      <c r="F2356" s="7">
        <f t="shared" si="99"/>
        <v>0.36538461538461536</v>
      </c>
      <c r="G2356" s="3">
        <v>11</v>
      </c>
      <c r="H2356" s="3">
        <v>56</v>
      </c>
      <c r="I2356" s="7">
        <v>9.531158219230768</v>
      </c>
    </row>
    <row r="2357" spans="1:9" ht="11.25">
      <c r="A2357" s="18">
        <v>37030</v>
      </c>
      <c r="B2357" s="6">
        <v>6</v>
      </c>
      <c r="C2357" s="3">
        <v>35</v>
      </c>
      <c r="D2357" s="3">
        <v>100</v>
      </c>
      <c r="E2357" s="3">
        <v>436</v>
      </c>
      <c r="F2357" s="7">
        <f aca="true" t="shared" si="100" ref="F2357:F2363">E2357/838</f>
        <v>0.5202863961813843</v>
      </c>
      <c r="G2357" s="3">
        <v>11</v>
      </c>
      <c r="H2357" s="3">
        <v>0</v>
      </c>
      <c r="I2357" s="7">
        <v>21.794288418854418</v>
      </c>
    </row>
    <row r="2358" spans="1:9" ht="11.25">
      <c r="A2358" s="18">
        <v>37030</v>
      </c>
      <c r="B2358" s="6">
        <v>6</v>
      </c>
      <c r="C2358" s="3">
        <v>30</v>
      </c>
      <c r="D2358" s="3">
        <v>5</v>
      </c>
      <c r="E2358" s="3">
        <v>81</v>
      </c>
      <c r="F2358" s="7">
        <f t="shared" si="100"/>
        <v>0.09665871121718377</v>
      </c>
      <c r="G2358" s="3">
        <v>12</v>
      </c>
      <c r="H2358" s="3">
        <v>3</v>
      </c>
      <c r="I2358" s="7">
        <v>4.175682788139164</v>
      </c>
    </row>
    <row r="2359" spans="1:9" ht="11.25">
      <c r="A2359" s="18">
        <v>37030</v>
      </c>
      <c r="B2359" s="6">
        <v>6</v>
      </c>
      <c r="C2359" s="3">
        <v>30</v>
      </c>
      <c r="D2359" s="3">
        <v>10</v>
      </c>
      <c r="E2359" s="3">
        <v>144</v>
      </c>
      <c r="F2359" s="7">
        <f t="shared" si="100"/>
        <v>0.1718377088305489</v>
      </c>
      <c r="G2359" s="3">
        <v>12</v>
      </c>
      <c r="H2359" s="3">
        <v>3</v>
      </c>
      <c r="I2359" s="7">
        <v>8.963031167269495</v>
      </c>
    </row>
    <row r="2360" spans="1:9" ht="11.25">
      <c r="A2360" s="18">
        <v>37030</v>
      </c>
      <c r="B2360" s="6">
        <v>6</v>
      </c>
      <c r="C2360" s="3">
        <v>30</v>
      </c>
      <c r="D2360" s="3">
        <v>20</v>
      </c>
      <c r="E2360" s="3">
        <v>247</v>
      </c>
      <c r="F2360" s="7">
        <f t="shared" si="100"/>
        <v>0.2947494033412888</v>
      </c>
      <c r="G2360" s="3">
        <v>12</v>
      </c>
      <c r="H2360" s="3">
        <v>4</v>
      </c>
      <c r="I2360" s="7">
        <v>14.524745283175074</v>
      </c>
    </row>
    <row r="2361" spans="1:9" ht="11.25">
      <c r="A2361" s="18">
        <v>37030</v>
      </c>
      <c r="B2361" s="6">
        <v>6</v>
      </c>
      <c r="C2361" s="3">
        <v>30</v>
      </c>
      <c r="D2361" s="3">
        <v>40</v>
      </c>
      <c r="E2361" s="3">
        <v>340</v>
      </c>
      <c r="F2361" s="7">
        <f t="shared" si="100"/>
        <v>0.40572792362768495</v>
      </c>
      <c r="G2361" s="3">
        <v>12</v>
      </c>
      <c r="H2361" s="3">
        <v>4</v>
      </c>
      <c r="I2361" s="7">
        <v>17.358978477088307</v>
      </c>
    </row>
    <row r="2362" spans="1:9" ht="11.25">
      <c r="A2362" s="18">
        <v>37030</v>
      </c>
      <c r="B2362" s="6">
        <v>6</v>
      </c>
      <c r="C2362" s="3">
        <v>30</v>
      </c>
      <c r="D2362" s="3">
        <v>60</v>
      </c>
      <c r="E2362" s="3">
        <v>375</v>
      </c>
      <c r="F2362" s="7">
        <f t="shared" si="100"/>
        <v>0.44749403341288785</v>
      </c>
      <c r="G2362" s="3">
        <v>12</v>
      </c>
      <c r="H2362" s="3">
        <v>5</v>
      </c>
      <c r="I2362" s="7">
        <v>18.976018560023867</v>
      </c>
    </row>
    <row r="2363" spans="1:9" ht="11.25">
      <c r="A2363" s="18">
        <v>37030</v>
      </c>
      <c r="B2363" s="6">
        <v>6</v>
      </c>
      <c r="C2363" s="3">
        <v>30</v>
      </c>
      <c r="D2363" s="3">
        <v>100</v>
      </c>
      <c r="E2363" s="3">
        <v>434</v>
      </c>
      <c r="F2363" s="7">
        <f t="shared" si="100"/>
        <v>0.5178997613365155</v>
      </c>
      <c r="G2363" s="3">
        <v>12</v>
      </c>
      <c r="H2363" s="3">
        <v>5</v>
      </c>
      <c r="I2363" s="7">
        <v>21.701886128400954</v>
      </c>
    </row>
    <row r="2364" spans="1:9" ht="11.25">
      <c r="A2364" s="18">
        <v>37030</v>
      </c>
      <c r="B2364" s="6">
        <v>7</v>
      </c>
      <c r="C2364" s="3">
        <v>33</v>
      </c>
      <c r="D2364" s="3">
        <v>40</v>
      </c>
      <c r="E2364" s="3">
        <v>342</v>
      </c>
      <c r="F2364" s="7">
        <f>E2364/936</f>
        <v>0.36538461538461536</v>
      </c>
      <c r="G2364" s="3">
        <v>12</v>
      </c>
      <c r="H2364" s="3">
        <v>0</v>
      </c>
      <c r="I2364" s="7">
        <v>9.531158219230768</v>
      </c>
    </row>
    <row r="2365" spans="1:9" ht="11.25">
      <c r="A2365" s="18">
        <v>37030</v>
      </c>
      <c r="B2365" s="6">
        <v>7</v>
      </c>
      <c r="C2365" s="3">
        <v>33</v>
      </c>
      <c r="D2365" s="3">
        <v>60</v>
      </c>
      <c r="E2365" s="3">
        <v>435</v>
      </c>
      <c r="F2365" s="7">
        <f>E2365/936</f>
        <v>0.46474358974358976</v>
      </c>
      <c r="G2365" s="3">
        <v>12</v>
      </c>
      <c r="H2365" s="3">
        <v>1</v>
      </c>
      <c r="I2365" s="7">
        <v>13.216822678846155</v>
      </c>
    </row>
    <row r="2366" spans="1:9" ht="11.25">
      <c r="A2366" s="18">
        <v>37030</v>
      </c>
      <c r="B2366" s="6">
        <v>7</v>
      </c>
      <c r="C2366" s="3">
        <v>33</v>
      </c>
      <c r="D2366" s="3">
        <v>100</v>
      </c>
      <c r="E2366" s="3">
        <v>622</v>
      </c>
      <c r="F2366" s="7">
        <f>E2366/936</f>
        <v>0.6645299145299145</v>
      </c>
      <c r="G2366" s="3">
        <v>12</v>
      </c>
      <c r="H2366" s="3">
        <v>1</v>
      </c>
      <c r="I2366" s="7">
        <v>20.627782398717944</v>
      </c>
    </row>
    <row r="2367" ht="11.25">
      <c r="E2367" s="7"/>
    </row>
    <row r="2368" ht="11.25">
      <c r="E2368" s="7"/>
    </row>
    <row r="2369" ht="11.25">
      <c r="E2369" s="7"/>
    </row>
    <row r="2370" ht="11.25">
      <c r="E2370" s="7"/>
    </row>
    <row r="2371" ht="11.25">
      <c r="E2371" s="7"/>
    </row>
    <row r="2372" ht="11.25">
      <c r="E2372" s="7"/>
    </row>
    <row r="2373" ht="11.25">
      <c r="E2373" s="7"/>
    </row>
    <row r="2374" ht="11.25">
      <c r="F2374" s="7"/>
    </row>
    <row r="2375" ht="11.25">
      <c r="E2375" s="7"/>
    </row>
    <row r="2376" ht="11.25">
      <c r="F2376" s="7"/>
    </row>
    <row r="2377" ht="11.25">
      <c r="E2377" s="7"/>
    </row>
    <row r="2378" ht="11.25">
      <c r="F2378" s="7"/>
    </row>
    <row r="2379" ht="11.25">
      <c r="E2379" s="7"/>
    </row>
    <row r="2380" ht="11.25">
      <c r="E2380" s="7"/>
    </row>
    <row r="2381" ht="11.25">
      <c r="E2381" s="7"/>
    </row>
    <row r="2382" ht="11.25">
      <c r="F2382" s="7"/>
    </row>
    <row r="2383" ht="11.25">
      <c r="E2383" s="7"/>
    </row>
    <row r="2384" ht="11.25">
      <c r="E2384" s="7"/>
    </row>
    <row r="2385" ht="11.25">
      <c r="E2385" s="7"/>
    </row>
    <row r="2386" ht="11.25">
      <c r="E2386" s="7"/>
    </row>
    <row r="2387" ht="11.25">
      <c r="E2387" s="7"/>
    </row>
    <row r="2388" ht="11.25">
      <c r="E2388" s="7"/>
    </row>
    <row r="2389" ht="11.25">
      <c r="E2389" s="7"/>
    </row>
    <row r="2390" ht="11.25">
      <c r="E2390" s="7"/>
    </row>
    <row r="2391" ht="11.25">
      <c r="E2391" s="7"/>
    </row>
    <row r="2392" ht="11.25">
      <c r="E2392" s="7"/>
    </row>
    <row r="2393" ht="11.25">
      <c r="E2393" s="7"/>
    </row>
    <row r="2394" ht="11.25">
      <c r="E2394" s="7"/>
    </row>
    <row r="2395" ht="11.25">
      <c r="E2395" s="7"/>
    </row>
    <row r="2396" ht="11.25">
      <c r="E2396" s="7"/>
    </row>
    <row r="2397" ht="11.25">
      <c r="E2397" s="7"/>
    </row>
    <row r="2398" ht="11.25">
      <c r="E2398" s="7"/>
    </row>
    <row r="2399" ht="11.25">
      <c r="E2399" s="7"/>
    </row>
    <row r="2400" ht="11.25">
      <c r="E2400" s="7"/>
    </row>
    <row r="2401" ht="11.25">
      <c r="E2401" s="7"/>
    </row>
    <row r="2402" ht="11.25">
      <c r="E2402" s="7"/>
    </row>
    <row r="2403" ht="11.25">
      <c r="E2403" s="7"/>
    </row>
    <row r="2404" ht="11.25">
      <c r="E2404" s="7"/>
    </row>
    <row r="2405" ht="11.25">
      <c r="E2405" s="7"/>
    </row>
    <row r="2406" ht="11.25">
      <c r="E2406" s="7"/>
    </row>
    <row r="2407" ht="11.25">
      <c r="E2407" s="7"/>
    </row>
    <row r="2408" ht="11.25">
      <c r="E2408" s="7"/>
    </row>
    <row r="2409" ht="11.25">
      <c r="E2409" s="7"/>
    </row>
    <row r="2410" ht="11.25">
      <c r="E2410" s="7"/>
    </row>
    <row r="2411" ht="11.25">
      <c r="E2411" s="7"/>
    </row>
    <row r="2412" ht="11.25">
      <c r="E2412" s="7"/>
    </row>
    <row r="2413" ht="11.25">
      <c r="E2413" s="7"/>
    </row>
    <row r="2414" ht="11.25">
      <c r="E2414" s="7"/>
    </row>
    <row r="2415" ht="11.25">
      <c r="E2415" s="7"/>
    </row>
    <row r="2416" ht="11.25">
      <c r="E2416" s="7"/>
    </row>
    <row r="2417" ht="11.25">
      <c r="E2417" s="7"/>
    </row>
    <row r="2418" ht="11.25">
      <c r="E2418" s="7"/>
    </row>
    <row r="2419" ht="11.25">
      <c r="E2419" s="7"/>
    </row>
    <row r="2420" ht="11.25">
      <c r="E2420" s="7"/>
    </row>
    <row r="2421" ht="11.25">
      <c r="E2421" s="7"/>
    </row>
    <row r="2422" ht="11.25">
      <c r="E2422" s="7"/>
    </row>
    <row r="2423" ht="11.25">
      <c r="E2423" s="7"/>
    </row>
    <row r="2424" ht="11.25">
      <c r="E2424" s="7"/>
    </row>
    <row r="2425" ht="11.25">
      <c r="E2425" s="7"/>
    </row>
    <row r="2426" ht="11.25">
      <c r="E2426" s="7"/>
    </row>
    <row r="2427" ht="11.25">
      <c r="E2427" s="7"/>
    </row>
    <row r="2428" ht="11.25">
      <c r="E2428" s="7"/>
    </row>
    <row r="2429" ht="11.25">
      <c r="E2429" s="7"/>
    </row>
    <row r="2430" ht="11.25">
      <c r="E2430" s="7"/>
    </row>
    <row r="2431" ht="11.25">
      <c r="E2431" s="7"/>
    </row>
    <row r="2432" ht="11.25">
      <c r="E2432" s="7"/>
    </row>
    <row r="2433" ht="11.25">
      <c r="E2433" s="7"/>
    </row>
    <row r="2434" ht="11.25">
      <c r="E2434" s="7"/>
    </row>
    <row r="2435" ht="11.25">
      <c r="E2435" s="7"/>
    </row>
    <row r="2436" ht="11.25">
      <c r="E2436" s="7"/>
    </row>
    <row r="2437" ht="11.25">
      <c r="E2437" s="7"/>
    </row>
    <row r="2438" ht="11.25">
      <c r="E2438" s="7"/>
    </row>
    <row r="2439" ht="11.25">
      <c r="E2439" s="7"/>
    </row>
    <row r="2440" ht="11.25">
      <c r="E2440" s="7"/>
    </row>
    <row r="2441" ht="11.25">
      <c r="E2441" s="7"/>
    </row>
    <row r="2442" ht="11.25">
      <c r="E2442" s="7"/>
    </row>
    <row r="2443" ht="11.25">
      <c r="E2443" s="7"/>
    </row>
    <row r="2444" ht="11.25">
      <c r="E2444" s="7"/>
    </row>
    <row r="2445" ht="11.25">
      <c r="E2445" s="7"/>
    </row>
    <row r="2446" ht="11.25">
      <c r="E2446" s="7"/>
    </row>
    <row r="2447" ht="11.25">
      <c r="E2447" s="7"/>
    </row>
    <row r="2448" ht="11.25">
      <c r="E2448" s="7"/>
    </row>
    <row r="2449" ht="11.25">
      <c r="E2449" s="7"/>
    </row>
    <row r="2450" ht="11.25">
      <c r="E2450" s="7"/>
    </row>
    <row r="2451" ht="11.25">
      <c r="C2451" s="7"/>
    </row>
    <row r="2452" ht="11.25">
      <c r="E2452" s="7"/>
    </row>
    <row r="2453" ht="11.25">
      <c r="E2453" s="7"/>
    </row>
    <row r="2454" ht="11.25">
      <c r="E2454" s="7"/>
    </row>
    <row r="2455" ht="11.25">
      <c r="E2455" s="7"/>
    </row>
    <row r="2456" ht="11.25">
      <c r="E2456" s="7"/>
    </row>
    <row r="2457" ht="11.25">
      <c r="E2457" s="7"/>
    </row>
    <row r="2458" ht="11.25">
      <c r="E2458" s="7"/>
    </row>
    <row r="2459" ht="11.25">
      <c r="E2459" s="7"/>
    </row>
    <row r="2460" ht="11.25">
      <c r="E2460" s="7"/>
    </row>
    <row r="2461" ht="11.25">
      <c r="E2461" s="7"/>
    </row>
    <row r="2462" ht="11.25">
      <c r="E2462" s="7"/>
    </row>
    <row r="2463" ht="11.25">
      <c r="E2463" s="7"/>
    </row>
    <row r="2464" ht="11.25">
      <c r="E2464" s="7"/>
    </row>
    <row r="2465" ht="11.25">
      <c r="E2465" s="7"/>
    </row>
    <row r="2466" ht="11.25">
      <c r="E2466" s="7"/>
    </row>
    <row r="2467" ht="11.25">
      <c r="E2467" s="7"/>
    </row>
    <row r="2468" ht="11.25">
      <c r="E2468" s="7"/>
    </row>
    <row r="2469" ht="11.25">
      <c r="E2469" s="7"/>
    </row>
    <row r="2470" ht="11.25">
      <c r="E2470" s="7"/>
    </row>
    <row r="2471" ht="11.25">
      <c r="E2471" s="7"/>
    </row>
    <row r="2472" ht="11.25">
      <c r="E2472" s="7"/>
    </row>
    <row r="2473" ht="11.25">
      <c r="E2473" s="7"/>
    </row>
    <row r="2474" ht="11.25">
      <c r="E2474" s="7"/>
    </row>
    <row r="2475" ht="11.25">
      <c r="E2475" s="7"/>
    </row>
    <row r="2476" ht="11.25">
      <c r="E2476" s="7"/>
    </row>
    <row r="2477" ht="11.25">
      <c r="E2477" s="7"/>
    </row>
    <row r="2478" ht="11.25">
      <c r="E2478" s="7"/>
    </row>
    <row r="2479" ht="11.25">
      <c r="E2479" s="7"/>
    </row>
    <row r="2480" ht="11.25">
      <c r="E2480" s="7"/>
    </row>
    <row r="2481" ht="11.25">
      <c r="E2481" s="7"/>
    </row>
    <row r="2482" ht="11.25">
      <c r="E2482" s="7"/>
    </row>
    <row r="2483" ht="11.25">
      <c r="E2483" s="7"/>
    </row>
    <row r="2484" ht="11.25">
      <c r="E2484" s="7"/>
    </row>
    <row r="2485" ht="11.25">
      <c r="E2485" s="7"/>
    </row>
    <row r="2486" ht="11.25">
      <c r="E2486" s="7"/>
    </row>
    <row r="2487" ht="11.25">
      <c r="E2487" s="7"/>
    </row>
    <row r="2488" ht="11.25">
      <c r="E2488" s="7"/>
    </row>
    <row r="2489" ht="11.25">
      <c r="E2489" s="7"/>
    </row>
    <row r="2490" ht="11.25">
      <c r="E2490" s="7"/>
    </row>
    <row r="2491" ht="11.25">
      <c r="E2491" s="7"/>
    </row>
    <row r="2492" ht="11.25">
      <c r="E2492" s="7"/>
    </row>
    <row r="2493" ht="11.25">
      <c r="E2493" s="7"/>
    </row>
    <row r="2494" ht="11.25">
      <c r="E2494" s="7"/>
    </row>
    <row r="2495" ht="11.25">
      <c r="E2495" s="7"/>
    </row>
    <row r="2496" ht="11.25">
      <c r="E2496" s="7"/>
    </row>
    <row r="2497" ht="11.25">
      <c r="E2497" s="7"/>
    </row>
    <row r="2498" ht="11.25">
      <c r="E2498" s="7"/>
    </row>
    <row r="2499" ht="11.25">
      <c r="E2499" s="7"/>
    </row>
    <row r="2500" ht="11.25">
      <c r="E2500" s="7"/>
    </row>
    <row r="2501" ht="11.25">
      <c r="E2501" s="7"/>
    </row>
    <row r="2502" ht="11.25">
      <c r="E2502" s="7"/>
    </row>
    <row r="2503" ht="11.25">
      <c r="E2503" s="7"/>
    </row>
    <row r="2504" ht="11.25">
      <c r="E2504" s="7"/>
    </row>
    <row r="2505" ht="11.25">
      <c r="E2505" s="7"/>
    </row>
    <row r="2506" ht="11.25">
      <c r="E2506" s="7"/>
    </row>
    <row r="2507" ht="11.25">
      <c r="E2507" s="7"/>
    </row>
    <row r="2508" ht="11.25">
      <c r="E2508" s="7"/>
    </row>
    <row r="2509" ht="11.25">
      <c r="E2509" s="7"/>
    </row>
    <row r="2510" ht="11.25">
      <c r="E2510" s="7"/>
    </row>
    <row r="2511" ht="11.25">
      <c r="E2511" s="7"/>
    </row>
    <row r="2512" ht="11.25">
      <c r="E2512" s="7"/>
    </row>
    <row r="2513" ht="11.25">
      <c r="E2513" s="7"/>
    </row>
    <row r="2514" ht="11.25">
      <c r="E2514" s="7"/>
    </row>
    <row r="2515" ht="11.25">
      <c r="E2515" s="7"/>
    </row>
    <row r="2516" ht="11.25">
      <c r="E2516" s="7"/>
    </row>
    <row r="2517" ht="11.25">
      <c r="E2517" s="7"/>
    </row>
    <row r="2518" ht="11.25">
      <c r="E2518" s="7"/>
    </row>
    <row r="2519" ht="11.25">
      <c r="E2519" s="7"/>
    </row>
    <row r="2520" ht="11.25">
      <c r="E2520" s="7"/>
    </row>
    <row r="2521" ht="11.25">
      <c r="E2521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41"/>
  <sheetViews>
    <sheetView workbookViewId="0" topLeftCell="A1">
      <pane xSplit="2" ySplit="1" topLeftCell="C72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29" sqref="B729"/>
    </sheetView>
  </sheetViews>
  <sheetFormatPr defaultColWidth="9.00390625" defaultRowHeight="14.25"/>
  <cols>
    <col min="1" max="1" width="7.75390625" style="18" customWidth="1"/>
    <col min="2" max="2" width="11.25390625" style="6" customWidth="1"/>
    <col min="3" max="8" width="11.25390625" style="3" customWidth="1"/>
    <col min="9" max="9" width="11.25390625" style="7" customWidth="1"/>
    <col min="10" max="10" width="11.25390625" style="3" customWidth="1"/>
    <col min="11" max="16384" width="7.7539062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8">
        <v>36976</v>
      </c>
      <c r="B2" s="6">
        <v>6</v>
      </c>
      <c r="C2" s="3">
        <v>54</v>
      </c>
      <c r="D2" s="3">
        <v>5</v>
      </c>
      <c r="E2" s="3">
        <v>126</v>
      </c>
      <c r="F2" s="7">
        <f aca="true" t="shared" si="0" ref="F2:F33">E2/838</f>
        <v>0.15035799522673032</v>
      </c>
      <c r="G2" s="3">
        <v>10</v>
      </c>
      <c r="H2" s="3">
        <v>56</v>
      </c>
      <c r="I2" s="7">
        <v>7.212754333456746</v>
      </c>
    </row>
    <row r="3" spans="1:9" ht="11.25">
      <c r="A3" s="18">
        <v>36976</v>
      </c>
      <c r="B3" s="6">
        <v>6</v>
      </c>
      <c r="C3" s="3">
        <v>54</v>
      </c>
      <c r="D3" s="3">
        <v>10</v>
      </c>
      <c r="E3" s="3">
        <v>254</v>
      </c>
      <c r="F3" s="7">
        <f t="shared" si="0"/>
        <v>0.3031026252983294</v>
      </c>
      <c r="G3" s="3">
        <v>10</v>
      </c>
      <c r="H3" s="3">
        <v>56</v>
      </c>
      <c r="I3" s="7">
        <v>14.326650923792863</v>
      </c>
    </row>
    <row r="4" spans="1:9" ht="11.25">
      <c r="A4" s="18">
        <v>36976</v>
      </c>
      <c r="B4" s="6">
        <v>6</v>
      </c>
      <c r="C4" s="3">
        <v>54</v>
      </c>
      <c r="D4" s="3">
        <v>20</v>
      </c>
      <c r="E4" s="3">
        <v>405</v>
      </c>
      <c r="F4" s="7">
        <f t="shared" si="0"/>
        <v>0.48329355608591884</v>
      </c>
      <c r="G4" s="3">
        <v>10</v>
      </c>
      <c r="H4" s="3">
        <v>57</v>
      </c>
      <c r="I4" s="7">
        <v>17.125028994614397</v>
      </c>
    </row>
    <row r="5" spans="1:9" ht="11.25">
      <c r="A5" s="18">
        <v>36976</v>
      </c>
      <c r="B5" s="6">
        <v>6</v>
      </c>
      <c r="C5" s="3">
        <v>54</v>
      </c>
      <c r="D5" s="3">
        <v>40</v>
      </c>
      <c r="E5" s="3">
        <v>442</v>
      </c>
      <c r="F5" s="7">
        <f t="shared" si="0"/>
        <v>0.5274463007159904</v>
      </c>
      <c r="G5" s="3">
        <v>10</v>
      </c>
      <c r="H5" s="3">
        <v>57</v>
      </c>
      <c r="I5" s="7">
        <v>21.61352918520286</v>
      </c>
    </row>
    <row r="6" spans="1:9" ht="11.25">
      <c r="A6" s="18">
        <v>36976</v>
      </c>
      <c r="B6" s="6">
        <v>6</v>
      </c>
      <c r="C6" s="3">
        <v>54</v>
      </c>
      <c r="D6" s="3">
        <v>60</v>
      </c>
      <c r="E6" s="3">
        <v>445</v>
      </c>
      <c r="F6" s="7">
        <f t="shared" si="0"/>
        <v>0.5310262529832935</v>
      </c>
      <c r="G6" s="3">
        <v>10</v>
      </c>
      <c r="H6" s="3">
        <v>58</v>
      </c>
      <c r="I6" s="7">
        <v>21.75243945501193</v>
      </c>
    </row>
    <row r="7" spans="1:9" ht="11.25">
      <c r="A7" s="18">
        <v>36976</v>
      </c>
      <c r="B7" s="6">
        <v>6</v>
      </c>
      <c r="C7" s="3">
        <v>54</v>
      </c>
      <c r="D7" s="3">
        <v>100</v>
      </c>
      <c r="E7" s="3">
        <v>453</v>
      </c>
      <c r="F7" s="7">
        <f t="shared" si="0"/>
        <v>0.5405727923627685</v>
      </c>
      <c r="G7" s="3">
        <v>10</v>
      </c>
      <c r="H7" s="3">
        <v>58</v>
      </c>
      <c r="I7" s="7">
        <v>22.122866841169447</v>
      </c>
    </row>
    <row r="8" spans="1:9" ht="11.25">
      <c r="A8" s="18">
        <v>36976</v>
      </c>
      <c r="B8" s="6">
        <v>6</v>
      </c>
      <c r="C8" s="3">
        <v>55</v>
      </c>
      <c r="D8" s="3">
        <v>5</v>
      </c>
      <c r="E8" s="3">
        <v>181</v>
      </c>
      <c r="F8" s="7">
        <f t="shared" si="0"/>
        <v>0.2159904534606205</v>
      </c>
      <c r="G8" s="3">
        <v>10</v>
      </c>
      <c r="H8" s="3">
        <v>40</v>
      </c>
      <c r="I8" s="7">
        <v>10.802609725186684</v>
      </c>
    </row>
    <row r="9" spans="1:9" ht="11.25">
      <c r="A9" s="18">
        <v>36976</v>
      </c>
      <c r="B9" s="6">
        <v>6</v>
      </c>
      <c r="C9" s="3">
        <v>55</v>
      </c>
      <c r="D9" s="3">
        <v>10</v>
      </c>
      <c r="E9" s="3">
        <v>282</v>
      </c>
      <c r="F9" s="7">
        <f t="shared" si="0"/>
        <v>0.33651551312649164</v>
      </c>
      <c r="G9" s="3">
        <v>10</v>
      </c>
      <c r="H9" s="3">
        <v>40</v>
      </c>
      <c r="I9" s="7">
        <v>15.302842281611515</v>
      </c>
    </row>
    <row r="10" spans="1:9" ht="11.25">
      <c r="A10" s="18">
        <v>36976</v>
      </c>
      <c r="B10" s="6">
        <v>6</v>
      </c>
      <c r="C10" s="3">
        <v>55</v>
      </c>
      <c r="D10" s="3">
        <v>20</v>
      </c>
      <c r="E10" s="3">
        <v>391</v>
      </c>
      <c r="F10" s="7">
        <f t="shared" si="0"/>
        <v>0.4665871121718377</v>
      </c>
      <c r="G10" s="3">
        <v>10</v>
      </c>
      <c r="H10" s="3">
        <v>41</v>
      </c>
      <c r="I10" s="7">
        <v>17.120244583469557</v>
      </c>
    </row>
    <row r="11" spans="1:9" ht="11.25">
      <c r="A11" s="18">
        <v>36976</v>
      </c>
      <c r="B11" s="6">
        <v>6</v>
      </c>
      <c r="C11" s="3">
        <v>55</v>
      </c>
      <c r="D11" s="3">
        <v>40</v>
      </c>
      <c r="E11" s="3">
        <v>501</v>
      </c>
      <c r="F11" s="7">
        <f t="shared" si="0"/>
        <v>0.5978520286396182</v>
      </c>
      <c r="G11" s="3">
        <v>10</v>
      </c>
      <c r="H11" s="3">
        <v>41</v>
      </c>
      <c r="I11" s="7">
        <v>24.345431158114557</v>
      </c>
    </row>
    <row r="12" spans="1:9" ht="11.25">
      <c r="A12" s="18">
        <v>36976</v>
      </c>
      <c r="B12" s="6">
        <v>6</v>
      </c>
      <c r="C12" s="3">
        <v>55</v>
      </c>
      <c r="D12" s="3">
        <v>60</v>
      </c>
      <c r="E12" s="3">
        <v>455</v>
      </c>
      <c r="F12" s="7">
        <f t="shared" si="0"/>
        <v>0.5429594272076372</v>
      </c>
      <c r="G12" s="3">
        <v>10</v>
      </c>
      <c r="H12" s="3">
        <v>42</v>
      </c>
      <c r="I12" s="7">
        <v>22.21547368770883</v>
      </c>
    </row>
    <row r="13" spans="1:9" ht="11.25">
      <c r="A13" s="18">
        <v>36976</v>
      </c>
      <c r="B13" s="6">
        <v>6</v>
      </c>
      <c r="C13" s="3">
        <v>55</v>
      </c>
      <c r="D13" s="3">
        <v>100</v>
      </c>
      <c r="E13" s="3">
        <v>482</v>
      </c>
      <c r="F13" s="7">
        <f t="shared" si="0"/>
        <v>0.5751789976133651</v>
      </c>
      <c r="G13" s="3">
        <v>10</v>
      </c>
      <c r="H13" s="3">
        <v>43</v>
      </c>
      <c r="I13" s="7">
        <v>23.465666115990448</v>
      </c>
    </row>
    <row r="14" spans="1:9" ht="11.25">
      <c r="A14" s="18">
        <v>36976</v>
      </c>
      <c r="B14" s="6">
        <v>6</v>
      </c>
      <c r="C14" s="3">
        <v>56</v>
      </c>
      <c r="D14" s="3">
        <v>5</v>
      </c>
      <c r="E14" s="3">
        <v>182</v>
      </c>
      <c r="F14" s="7">
        <f t="shared" si="0"/>
        <v>0.2171837708830549</v>
      </c>
      <c r="G14" s="3">
        <v>10</v>
      </c>
      <c r="H14" s="3">
        <v>34</v>
      </c>
      <c r="I14" s="7">
        <v>10.860444265252532</v>
      </c>
    </row>
    <row r="15" spans="1:9" ht="11.25">
      <c r="A15" s="18">
        <v>36976</v>
      </c>
      <c r="B15" s="6">
        <v>6</v>
      </c>
      <c r="C15" s="3">
        <v>56</v>
      </c>
      <c r="D15" s="3">
        <v>10</v>
      </c>
      <c r="E15" s="3">
        <v>301</v>
      </c>
      <c r="F15" s="7">
        <f t="shared" si="0"/>
        <v>0.35918854415274465</v>
      </c>
      <c r="G15" s="3">
        <v>10</v>
      </c>
      <c r="H15" s="3">
        <v>34</v>
      </c>
      <c r="I15" s="7">
        <v>15.846687251858324</v>
      </c>
    </row>
    <row r="16" spans="1:9" ht="11.25">
      <c r="A16" s="18">
        <v>36976</v>
      </c>
      <c r="B16" s="6">
        <v>6</v>
      </c>
      <c r="C16" s="3">
        <v>56</v>
      </c>
      <c r="D16" s="3">
        <v>20</v>
      </c>
      <c r="E16" s="3">
        <v>446</v>
      </c>
      <c r="F16" s="7">
        <f t="shared" si="0"/>
        <v>0.5322195704057279</v>
      </c>
      <c r="G16" s="3">
        <v>10</v>
      </c>
      <c r="H16" s="3">
        <v>35</v>
      </c>
      <c r="I16" s="7">
        <v>16.839626498459218</v>
      </c>
    </row>
    <row r="17" spans="1:9" ht="11.25">
      <c r="A17" s="18">
        <v>36976</v>
      </c>
      <c r="B17" s="6">
        <v>6</v>
      </c>
      <c r="C17" s="3">
        <v>56</v>
      </c>
      <c r="D17" s="3">
        <v>40</v>
      </c>
      <c r="E17" s="3">
        <v>471</v>
      </c>
      <c r="F17" s="7">
        <f t="shared" si="0"/>
        <v>0.5620525059665871</v>
      </c>
      <c r="G17" s="3">
        <v>10</v>
      </c>
      <c r="H17" s="3">
        <v>35</v>
      </c>
      <c r="I17" s="7">
        <v>22.956328460023865</v>
      </c>
    </row>
    <row r="18" spans="1:9" ht="11.25">
      <c r="A18" s="18">
        <v>36976</v>
      </c>
      <c r="B18" s="6">
        <v>6</v>
      </c>
      <c r="C18" s="3">
        <v>56</v>
      </c>
      <c r="D18" s="3">
        <v>60</v>
      </c>
      <c r="E18" s="3">
        <v>476</v>
      </c>
      <c r="F18" s="7">
        <f t="shared" si="0"/>
        <v>0.568019093078759</v>
      </c>
      <c r="G18" s="3">
        <v>10</v>
      </c>
      <c r="H18" s="3">
        <v>36</v>
      </c>
      <c r="I18" s="7">
        <v>23.187845576372318</v>
      </c>
    </row>
    <row r="19" spans="1:9" ht="11.25">
      <c r="A19" s="18">
        <v>36976</v>
      </c>
      <c r="B19" s="6">
        <v>6</v>
      </c>
      <c r="C19" s="3">
        <v>56</v>
      </c>
      <c r="D19" s="3">
        <v>100</v>
      </c>
      <c r="E19" s="3">
        <v>429</v>
      </c>
      <c r="F19" s="7">
        <f t="shared" si="0"/>
        <v>0.5119331742243437</v>
      </c>
      <c r="G19" s="3">
        <v>10</v>
      </c>
      <c r="H19" s="3">
        <v>37</v>
      </c>
      <c r="I19" s="7">
        <v>21.0115846826969</v>
      </c>
    </row>
    <row r="20" spans="1:9" ht="11.25">
      <c r="A20" s="18">
        <v>36976</v>
      </c>
      <c r="B20" s="6">
        <v>6</v>
      </c>
      <c r="C20" s="3">
        <v>57</v>
      </c>
      <c r="D20" s="3">
        <v>5</v>
      </c>
      <c r="E20" s="3">
        <v>164</v>
      </c>
      <c r="F20" s="7">
        <f t="shared" si="0"/>
        <v>0.1957040572792363</v>
      </c>
      <c r="G20" s="3">
        <v>10</v>
      </c>
      <c r="H20" s="3">
        <v>28</v>
      </c>
      <c r="I20" s="7">
        <v>9.778792530898091</v>
      </c>
    </row>
    <row r="21" spans="1:9" ht="11.25">
      <c r="A21" s="18">
        <v>36976</v>
      </c>
      <c r="B21" s="6">
        <v>6</v>
      </c>
      <c r="C21" s="3">
        <v>57</v>
      </c>
      <c r="D21" s="3">
        <v>10</v>
      </c>
      <c r="E21" s="3">
        <v>282</v>
      </c>
      <c r="F21" s="7">
        <f t="shared" si="0"/>
        <v>0.33651551312649164</v>
      </c>
      <c r="G21" s="3">
        <v>10</v>
      </c>
      <c r="H21" s="3">
        <v>28</v>
      </c>
      <c r="I21" s="7">
        <v>15.302842281611515</v>
      </c>
    </row>
    <row r="22" spans="1:9" ht="11.25">
      <c r="A22" s="18">
        <v>36976</v>
      </c>
      <c r="B22" s="6">
        <v>6</v>
      </c>
      <c r="C22" s="3">
        <v>57</v>
      </c>
      <c r="D22" s="3">
        <v>20</v>
      </c>
      <c r="E22" s="3">
        <v>412</v>
      </c>
      <c r="F22" s="7">
        <f t="shared" si="0"/>
        <v>0.4916467780429594</v>
      </c>
      <c r="G22" s="3">
        <v>10</v>
      </c>
      <c r="H22" s="3">
        <v>29</v>
      </c>
      <c r="I22" s="7">
        <v>17.107902860527105</v>
      </c>
    </row>
    <row r="23" spans="1:9" ht="11.25">
      <c r="A23" s="18">
        <v>36976</v>
      </c>
      <c r="B23" s="6">
        <v>6</v>
      </c>
      <c r="C23" s="3">
        <v>57</v>
      </c>
      <c r="D23" s="3">
        <v>40</v>
      </c>
      <c r="E23" s="3">
        <v>450</v>
      </c>
      <c r="F23" s="7">
        <f t="shared" si="0"/>
        <v>0.5369928400954654</v>
      </c>
      <c r="G23" s="3">
        <v>10</v>
      </c>
      <c r="H23" s="3">
        <v>29</v>
      </c>
      <c r="I23" s="7">
        <v>21.983956571360384</v>
      </c>
    </row>
    <row r="24" spans="1:9" ht="11.25">
      <c r="A24" s="18">
        <v>36976</v>
      </c>
      <c r="B24" s="6">
        <v>6</v>
      </c>
      <c r="C24" s="3">
        <v>57</v>
      </c>
      <c r="D24" s="3">
        <v>60</v>
      </c>
      <c r="E24" s="3">
        <v>438</v>
      </c>
      <c r="F24" s="7">
        <f t="shared" si="0"/>
        <v>0.522673031026253</v>
      </c>
      <c r="G24" s="3">
        <v>10</v>
      </c>
      <c r="H24" s="3">
        <v>29</v>
      </c>
      <c r="I24" s="7">
        <v>21.428315492124103</v>
      </c>
    </row>
    <row r="25" spans="1:9" ht="11.25">
      <c r="A25" s="18">
        <v>36976</v>
      </c>
      <c r="B25" s="6">
        <v>6</v>
      </c>
      <c r="C25" s="3">
        <v>57</v>
      </c>
      <c r="D25" s="3">
        <v>100</v>
      </c>
      <c r="E25" s="3">
        <v>510</v>
      </c>
      <c r="F25" s="7">
        <f t="shared" si="0"/>
        <v>0.6085918854415274</v>
      </c>
      <c r="G25" s="3">
        <v>10</v>
      </c>
      <c r="H25" s="3">
        <v>30</v>
      </c>
      <c r="I25" s="7">
        <v>24.762161967541765</v>
      </c>
    </row>
    <row r="26" spans="1:9" ht="11.25">
      <c r="A26" s="18">
        <v>36976</v>
      </c>
      <c r="B26" s="6">
        <v>6</v>
      </c>
      <c r="C26" s="3">
        <v>58</v>
      </c>
      <c r="D26" s="3">
        <v>5</v>
      </c>
      <c r="E26" s="3">
        <v>120</v>
      </c>
      <c r="F26" s="7">
        <f t="shared" si="0"/>
        <v>0.1431980906921241</v>
      </c>
      <c r="G26" s="3">
        <v>10</v>
      </c>
      <c r="H26" s="3">
        <v>46</v>
      </c>
      <c r="I26" s="7">
        <v>6.772537062849948</v>
      </c>
    </row>
    <row r="27" spans="1:9" ht="11.25">
      <c r="A27" s="18">
        <v>36976</v>
      </c>
      <c r="B27" s="6">
        <v>6</v>
      </c>
      <c r="C27" s="3">
        <v>58</v>
      </c>
      <c r="D27" s="3">
        <v>10</v>
      </c>
      <c r="E27" s="3">
        <v>252</v>
      </c>
      <c r="F27" s="7">
        <f t="shared" si="0"/>
        <v>0.30071599045346065</v>
      </c>
      <c r="G27" s="3">
        <v>10</v>
      </c>
      <c r="H27" s="3">
        <v>47</v>
      </c>
      <c r="I27" s="7">
        <v>14.248956300414099</v>
      </c>
    </row>
    <row r="28" spans="1:9" ht="11.25">
      <c r="A28" s="18">
        <v>36976</v>
      </c>
      <c r="B28" s="6">
        <v>6</v>
      </c>
      <c r="C28" s="3">
        <v>58</v>
      </c>
      <c r="D28" s="3">
        <v>20</v>
      </c>
      <c r="E28" s="3">
        <v>377</v>
      </c>
      <c r="F28" s="7">
        <f t="shared" si="0"/>
        <v>0.4498806682577566</v>
      </c>
      <c r="G28" s="3">
        <v>10</v>
      </c>
      <c r="H28" s="3">
        <v>47</v>
      </c>
      <c r="I28" s="7">
        <v>17.063411266565463</v>
      </c>
    </row>
    <row r="29" spans="1:9" ht="11.25">
      <c r="A29" s="18">
        <v>36976</v>
      </c>
      <c r="B29" s="6">
        <v>6</v>
      </c>
      <c r="C29" s="3">
        <v>58</v>
      </c>
      <c r="D29" s="3">
        <v>60</v>
      </c>
      <c r="E29" s="3">
        <v>422</v>
      </c>
      <c r="F29" s="7">
        <f t="shared" si="0"/>
        <v>0.5035799522673031</v>
      </c>
      <c r="G29" s="3">
        <v>10</v>
      </c>
      <c r="H29" s="3">
        <v>48</v>
      </c>
      <c r="I29" s="7">
        <v>20.68746071980907</v>
      </c>
    </row>
    <row r="30" spans="1:9" ht="11.25">
      <c r="A30" s="18">
        <v>36976</v>
      </c>
      <c r="B30" s="6">
        <v>6</v>
      </c>
      <c r="C30" s="3">
        <v>58</v>
      </c>
      <c r="D30" s="3">
        <v>100</v>
      </c>
      <c r="E30" s="3">
        <v>458</v>
      </c>
      <c r="F30" s="7">
        <f t="shared" si="0"/>
        <v>0.5465393794749404</v>
      </c>
      <c r="G30" s="3">
        <v>10</v>
      </c>
      <c r="H30" s="3">
        <v>48</v>
      </c>
      <c r="I30" s="7">
        <v>22.3543839575179</v>
      </c>
    </row>
    <row r="31" spans="1:9" ht="11.25">
      <c r="A31" s="18">
        <v>36976</v>
      </c>
      <c r="B31" s="6">
        <v>6</v>
      </c>
      <c r="C31" s="3">
        <v>59</v>
      </c>
      <c r="D31" s="3">
        <v>5</v>
      </c>
      <c r="E31" s="3">
        <v>145</v>
      </c>
      <c r="F31" s="7">
        <f t="shared" si="0"/>
        <v>0.1730310262529833</v>
      </c>
      <c r="G31" s="3">
        <v>10</v>
      </c>
      <c r="H31" s="3">
        <v>51</v>
      </c>
      <c r="I31" s="7">
        <v>8.543706225491425</v>
      </c>
    </row>
    <row r="32" spans="1:9" ht="11.25">
      <c r="A32" s="18">
        <v>36976</v>
      </c>
      <c r="B32" s="6">
        <v>6</v>
      </c>
      <c r="C32" s="3">
        <v>59</v>
      </c>
      <c r="D32" s="3">
        <v>10</v>
      </c>
      <c r="E32" s="3">
        <v>261</v>
      </c>
      <c r="F32" s="7">
        <f t="shared" si="0"/>
        <v>0.31145584725536996</v>
      </c>
      <c r="G32" s="3">
        <v>10</v>
      </c>
      <c r="H32" s="3">
        <v>51</v>
      </c>
      <c r="I32" s="7">
        <v>14.590217102907248</v>
      </c>
    </row>
    <row r="33" spans="1:9" ht="11.25">
      <c r="A33" s="18">
        <v>36976</v>
      </c>
      <c r="B33" s="6">
        <v>6</v>
      </c>
      <c r="C33" s="3">
        <v>59</v>
      </c>
      <c r="D33" s="3">
        <v>20</v>
      </c>
      <c r="E33" s="3">
        <v>387</v>
      </c>
      <c r="F33" s="7">
        <f t="shared" si="0"/>
        <v>0.4618138424821002</v>
      </c>
      <c r="G33" s="3">
        <v>10</v>
      </c>
      <c r="H33" s="3">
        <v>52</v>
      </c>
      <c r="I33" s="7">
        <v>17.109317605758108</v>
      </c>
    </row>
    <row r="34" spans="1:9" ht="11.25">
      <c r="A34" s="18">
        <v>36976</v>
      </c>
      <c r="B34" s="6">
        <v>6</v>
      </c>
      <c r="C34" s="3">
        <v>59</v>
      </c>
      <c r="D34" s="3">
        <v>40</v>
      </c>
      <c r="E34" s="3">
        <v>462</v>
      </c>
      <c r="F34" s="7">
        <f aca="true" t="shared" si="1" ref="F34:F65">E34/838</f>
        <v>0.5513126491646778</v>
      </c>
      <c r="G34" s="3">
        <v>10</v>
      </c>
      <c r="H34" s="3">
        <v>53</v>
      </c>
      <c r="I34" s="7">
        <v>22.539597650596658</v>
      </c>
    </row>
    <row r="35" spans="1:9" ht="11.25">
      <c r="A35" s="18">
        <v>36976</v>
      </c>
      <c r="B35" s="6">
        <v>6</v>
      </c>
      <c r="C35" s="3">
        <v>59</v>
      </c>
      <c r="D35" s="3">
        <v>60</v>
      </c>
      <c r="E35" s="3">
        <v>438</v>
      </c>
      <c r="F35" s="7">
        <f t="shared" si="1"/>
        <v>0.522673031026253</v>
      </c>
      <c r="G35" s="3">
        <v>10</v>
      </c>
      <c r="H35" s="3">
        <v>53</v>
      </c>
      <c r="I35" s="7">
        <v>21.428315492124103</v>
      </c>
    </row>
    <row r="36" spans="1:9" ht="11.25">
      <c r="A36" s="18">
        <v>36976</v>
      </c>
      <c r="B36" s="6">
        <v>6</v>
      </c>
      <c r="C36" s="3">
        <v>59</v>
      </c>
      <c r="D36" s="3">
        <v>100</v>
      </c>
      <c r="E36" s="3">
        <v>494</v>
      </c>
      <c r="F36" s="7">
        <f t="shared" si="1"/>
        <v>0.5894988066825776</v>
      </c>
      <c r="G36" s="3">
        <v>10</v>
      </c>
      <c r="H36" s="3">
        <v>54</v>
      </c>
      <c r="I36" s="7">
        <v>24.021307195226733</v>
      </c>
    </row>
    <row r="37" spans="1:9" ht="11.25">
      <c r="A37" s="18">
        <v>36976</v>
      </c>
      <c r="B37" s="6">
        <v>6</v>
      </c>
      <c r="C37" s="3">
        <v>60</v>
      </c>
      <c r="D37" s="3">
        <v>5</v>
      </c>
      <c r="E37" s="3">
        <v>160</v>
      </c>
      <c r="F37" s="7">
        <f t="shared" si="1"/>
        <v>0.1909307875894988</v>
      </c>
      <c r="G37" s="3">
        <v>10</v>
      </c>
      <c r="H37" s="3">
        <v>13</v>
      </c>
      <c r="I37" s="7">
        <v>9.526741030587656</v>
      </c>
    </row>
    <row r="38" spans="1:9" ht="11.25">
      <c r="A38" s="18">
        <v>36976</v>
      </c>
      <c r="B38" s="6">
        <v>6</v>
      </c>
      <c r="C38" s="3">
        <v>60</v>
      </c>
      <c r="D38" s="3">
        <v>10</v>
      </c>
      <c r="E38" s="3">
        <v>262</v>
      </c>
      <c r="F38" s="7">
        <f t="shared" si="1"/>
        <v>0.3126491646778043</v>
      </c>
      <c r="G38" s="3">
        <v>10</v>
      </c>
      <c r="H38" s="3">
        <v>13</v>
      </c>
      <c r="I38" s="7">
        <v>14.626807191642786</v>
      </c>
    </row>
    <row r="39" spans="1:9" ht="11.25">
      <c r="A39" s="18">
        <v>36976</v>
      </c>
      <c r="B39" s="6">
        <v>6</v>
      </c>
      <c r="C39" s="3">
        <v>60</v>
      </c>
      <c r="D39" s="3">
        <v>20</v>
      </c>
      <c r="E39" s="3">
        <v>341</v>
      </c>
      <c r="F39" s="7">
        <f t="shared" si="1"/>
        <v>0.40692124105011934</v>
      </c>
      <c r="G39" s="3">
        <v>10</v>
      </c>
      <c r="H39" s="3">
        <v>14</v>
      </c>
      <c r="I39" s="7">
        <v>16.678268374203263</v>
      </c>
    </row>
    <row r="40" spans="1:9" ht="11.25">
      <c r="A40" s="18">
        <v>36976</v>
      </c>
      <c r="B40" s="6">
        <v>6</v>
      </c>
      <c r="C40" s="3">
        <v>60</v>
      </c>
      <c r="D40" s="3">
        <v>40</v>
      </c>
      <c r="E40" s="3">
        <v>430</v>
      </c>
      <c r="F40" s="7">
        <f t="shared" si="1"/>
        <v>0.513126491646778</v>
      </c>
      <c r="G40" s="3">
        <v>10</v>
      </c>
      <c r="H40" s="3">
        <v>14</v>
      </c>
      <c r="I40" s="7">
        <v>21.057888105966587</v>
      </c>
    </row>
    <row r="41" spans="1:9" ht="11.25">
      <c r="A41" s="18">
        <v>36976</v>
      </c>
      <c r="B41" s="6">
        <v>6</v>
      </c>
      <c r="C41" s="3">
        <v>60</v>
      </c>
      <c r="D41" s="3">
        <v>60</v>
      </c>
      <c r="E41" s="3">
        <v>438</v>
      </c>
      <c r="F41" s="7">
        <f t="shared" si="1"/>
        <v>0.522673031026253</v>
      </c>
      <c r="G41" s="3">
        <v>10</v>
      </c>
      <c r="H41" s="3">
        <v>15</v>
      </c>
      <c r="I41" s="7">
        <v>21.428315492124103</v>
      </c>
    </row>
    <row r="42" spans="1:9" ht="11.25">
      <c r="A42" s="18">
        <v>36976</v>
      </c>
      <c r="B42" s="6">
        <v>6</v>
      </c>
      <c r="C42" s="3">
        <v>60</v>
      </c>
      <c r="D42" s="3">
        <v>100</v>
      </c>
      <c r="E42" s="3">
        <v>489</v>
      </c>
      <c r="F42" s="7">
        <f t="shared" si="1"/>
        <v>0.5835322195704057</v>
      </c>
      <c r="G42" s="3">
        <v>10</v>
      </c>
      <c r="H42" s="3">
        <v>15</v>
      </c>
      <c r="I42" s="7">
        <v>23.78979007887828</v>
      </c>
    </row>
    <row r="43" spans="1:9" ht="11.25">
      <c r="A43" s="18">
        <v>36976</v>
      </c>
      <c r="B43" s="6">
        <v>6</v>
      </c>
      <c r="C43" s="3">
        <v>61</v>
      </c>
      <c r="D43" s="3">
        <v>5</v>
      </c>
      <c r="E43" s="3">
        <v>194</v>
      </c>
      <c r="F43" s="7">
        <f t="shared" si="1"/>
        <v>0.2315035799522673</v>
      </c>
      <c r="G43" s="3">
        <v>10</v>
      </c>
      <c r="H43" s="3">
        <v>17</v>
      </c>
      <c r="I43" s="7">
        <v>11.533745405995635</v>
      </c>
    </row>
    <row r="44" spans="1:9" ht="11.25">
      <c r="A44" s="18">
        <v>36976</v>
      </c>
      <c r="B44" s="6">
        <v>6</v>
      </c>
      <c r="C44" s="3">
        <v>61</v>
      </c>
      <c r="D44" s="3">
        <v>10</v>
      </c>
      <c r="E44" s="3">
        <v>281</v>
      </c>
      <c r="F44" s="7">
        <f t="shared" si="1"/>
        <v>0.3353221957040573</v>
      </c>
      <c r="G44" s="3">
        <v>10</v>
      </c>
      <c r="H44" s="3">
        <v>18</v>
      </c>
      <c r="I44" s="7">
        <v>15.271563305708554</v>
      </c>
    </row>
    <row r="45" spans="1:9" ht="11.25">
      <c r="A45" s="18">
        <v>36976</v>
      </c>
      <c r="B45" s="6">
        <v>6</v>
      </c>
      <c r="C45" s="3">
        <v>61</v>
      </c>
      <c r="D45" s="3">
        <v>20</v>
      </c>
      <c r="E45" s="3">
        <v>372</v>
      </c>
      <c r="F45" s="7">
        <f t="shared" si="1"/>
        <v>0.4439140811455847</v>
      </c>
      <c r="G45" s="3">
        <v>10</v>
      </c>
      <c r="H45" s="3">
        <v>18</v>
      </c>
      <c r="I45" s="7">
        <v>17.03049976040806</v>
      </c>
    </row>
    <row r="46" spans="1:9" ht="11.25">
      <c r="A46" s="18">
        <v>36976</v>
      </c>
      <c r="B46" s="6">
        <v>6</v>
      </c>
      <c r="C46" s="3">
        <v>61</v>
      </c>
      <c r="D46" s="3">
        <v>40</v>
      </c>
      <c r="E46" s="3">
        <v>444</v>
      </c>
      <c r="F46" s="7">
        <f t="shared" si="1"/>
        <v>0.5298329355608592</v>
      </c>
      <c r="G46" s="3">
        <v>10</v>
      </c>
      <c r="H46" s="3">
        <v>19</v>
      </c>
      <c r="I46" s="7">
        <v>21.706136031742243</v>
      </c>
    </row>
    <row r="47" spans="1:9" ht="11.25">
      <c r="A47" s="18">
        <v>36976</v>
      </c>
      <c r="B47" s="6">
        <v>6</v>
      </c>
      <c r="C47" s="3">
        <v>61</v>
      </c>
      <c r="D47" s="3">
        <v>60</v>
      </c>
      <c r="E47" s="3">
        <v>438</v>
      </c>
      <c r="F47" s="7">
        <f t="shared" si="1"/>
        <v>0.522673031026253</v>
      </c>
      <c r="G47" s="3">
        <v>10</v>
      </c>
      <c r="H47" s="3">
        <v>19</v>
      </c>
      <c r="I47" s="7">
        <v>21.428315492124103</v>
      </c>
    </row>
    <row r="48" spans="1:9" ht="11.25">
      <c r="A48" s="18">
        <v>36976</v>
      </c>
      <c r="B48" s="6">
        <v>6</v>
      </c>
      <c r="C48" s="3">
        <v>61</v>
      </c>
      <c r="D48" s="3">
        <v>100</v>
      </c>
      <c r="E48" s="3">
        <v>478</v>
      </c>
      <c r="F48" s="7">
        <f t="shared" si="1"/>
        <v>0.5704057279236276</v>
      </c>
      <c r="G48" s="3">
        <v>10</v>
      </c>
      <c r="H48" s="3">
        <v>20</v>
      </c>
      <c r="I48" s="7">
        <v>23.280452422911694</v>
      </c>
    </row>
    <row r="49" spans="1:9" ht="11.25">
      <c r="A49" s="18">
        <v>36976</v>
      </c>
      <c r="B49" s="6">
        <v>6</v>
      </c>
      <c r="C49" s="3">
        <v>62</v>
      </c>
      <c r="D49" s="3">
        <v>5</v>
      </c>
      <c r="E49" s="3">
        <v>142</v>
      </c>
      <c r="F49" s="7">
        <f t="shared" si="1"/>
        <v>0.16945107398568018</v>
      </c>
      <c r="G49" s="3">
        <v>10</v>
      </c>
      <c r="H49" s="3">
        <v>23</v>
      </c>
      <c r="I49" s="7">
        <v>8.339929262148196</v>
      </c>
    </row>
    <row r="50" spans="1:9" ht="11.25">
      <c r="A50" s="18">
        <v>36976</v>
      </c>
      <c r="B50" s="6">
        <v>6</v>
      </c>
      <c r="C50" s="3">
        <v>62</v>
      </c>
      <c r="D50" s="3">
        <v>10</v>
      </c>
      <c r="E50" s="3">
        <v>222</v>
      </c>
      <c r="F50" s="7">
        <f t="shared" si="1"/>
        <v>0.2649164677804296</v>
      </c>
      <c r="G50" s="3">
        <v>10</v>
      </c>
      <c r="H50" s="3">
        <v>23</v>
      </c>
      <c r="I50" s="7">
        <v>12.956070241750728</v>
      </c>
    </row>
    <row r="51" spans="1:9" ht="11.25">
      <c r="A51" s="18">
        <v>36976</v>
      </c>
      <c r="B51" s="6">
        <v>6</v>
      </c>
      <c r="C51" s="3">
        <v>62</v>
      </c>
      <c r="D51" s="3">
        <v>20</v>
      </c>
      <c r="E51" s="3">
        <v>313</v>
      </c>
      <c r="F51" s="7">
        <f t="shared" si="1"/>
        <v>0.373508353221957</v>
      </c>
      <c r="G51" s="3">
        <v>10</v>
      </c>
      <c r="H51" s="3">
        <v>24</v>
      </c>
      <c r="I51" s="7">
        <v>16.14077493635545</v>
      </c>
    </row>
    <row r="52" spans="1:9" ht="11.25">
      <c r="A52" s="18">
        <v>36976</v>
      </c>
      <c r="B52" s="6">
        <v>6</v>
      </c>
      <c r="C52" s="3">
        <v>62</v>
      </c>
      <c r="D52" s="3">
        <v>40</v>
      </c>
      <c r="E52" s="3">
        <v>433</v>
      </c>
      <c r="F52" s="7">
        <f t="shared" si="1"/>
        <v>0.5167064439140812</v>
      </c>
      <c r="G52" s="3">
        <v>10</v>
      </c>
      <c r="H52" s="3">
        <v>24</v>
      </c>
      <c r="I52" s="7">
        <v>21.196798375775657</v>
      </c>
    </row>
    <row r="53" spans="1:9" ht="11.25">
      <c r="A53" s="18">
        <v>36976</v>
      </c>
      <c r="B53" s="6">
        <v>6</v>
      </c>
      <c r="C53" s="3">
        <v>62</v>
      </c>
      <c r="D53" s="3">
        <v>60</v>
      </c>
      <c r="E53" s="3">
        <v>459</v>
      </c>
      <c r="F53" s="7">
        <f t="shared" si="1"/>
        <v>0.5477326968973747</v>
      </c>
      <c r="G53" s="3">
        <v>10</v>
      </c>
      <c r="H53" s="3">
        <v>25</v>
      </c>
      <c r="I53" s="7">
        <v>22.400687380787588</v>
      </c>
    </row>
    <row r="54" spans="1:9" ht="11.25">
      <c r="A54" s="18">
        <v>36976</v>
      </c>
      <c r="B54" s="6">
        <v>6</v>
      </c>
      <c r="C54" s="3">
        <v>62</v>
      </c>
      <c r="D54" s="3">
        <v>100</v>
      </c>
      <c r="E54" s="3">
        <v>456</v>
      </c>
      <c r="F54" s="7">
        <f t="shared" si="1"/>
        <v>0.5441527446300716</v>
      </c>
      <c r="G54" s="3">
        <v>10</v>
      </c>
      <c r="H54" s="3">
        <v>25</v>
      </c>
      <c r="I54" s="7">
        <v>22.26177711097852</v>
      </c>
    </row>
    <row r="55" spans="1:9" ht="11.25">
      <c r="A55" s="18">
        <v>36976</v>
      </c>
      <c r="B55" s="6">
        <v>6</v>
      </c>
      <c r="C55" s="3">
        <v>60</v>
      </c>
      <c r="D55" s="3">
        <v>5</v>
      </c>
      <c r="E55" s="3">
        <v>116</v>
      </c>
      <c r="F55" s="7">
        <f t="shared" si="1"/>
        <v>0.13842482100238662</v>
      </c>
      <c r="G55" s="3">
        <v>14</v>
      </c>
      <c r="H55" s="3">
        <v>51</v>
      </c>
      <c r="I55" s="7">
        <v>6.473747769612839</v>
      </c>
    </row>
    <row r="56" spans="1:9" ht="11.25">
      <c r="A56" s="18">
        <v>36976</v>
      </c>
      <c r="B56" s="6">
        <v>6</v>
      </c>
      <c r="C56" s="3">
        <v>60</v>
      </c>
      <c r="D56" s="3">
        <v>5</v>
      </c>
      <c r="E56" s="3">
        <v>120</v>
      </c>
      <c r="F56" s="7">
        <f t="shared" si="1"/>
        <v>0.1431980906921241</v>
      </c>
      <c r="G56" s="3">
        <v>14</v>
      </c>
      <c r="H56" s="3">
        <v>52</v>
      </c>
      <c r="I56" s="7">
        <v>6.772537062849948</v>
      </c>
    </row>
    <row r="57" spans="1:9" ht="11.25">
      <c r="A57" s="18">
        <v>36976</v>
      </c>
      <c r="B57" s="6">
        <v>6</v>
      </c>
      <c r="C57" s="3">
        <v>60</v>
      </c>
      <c r="D57" s="3">
        <v>10</v>
      </c>
      <c r="E57" s="3">
        <v>218</v>
      </c>
      <c r="F57" s="7">
        <f t="shared" si="1"/>
        <v>0.26014319809069214</v>
      </c>
      <c r="G57" s="3">
        <v>14</v>
      </c>
      <c r="H57" s="3">
        <v>53</v>
      </c>
      <c r="I57" s="7">
        <v>12.765627650298182</v>
      </c>
    </row>
    <row r="58" spans="1:9" ht="11.25">
      <c r="A58" s="18">
        <v>36976</v>
      </c>
      <c r="B58" s="6">
        <v>6</v>
      </c>
      <c r="C58" s="3">
        <v>60</v>
      </c>
      <c r="D58" s="3">
        <v>20</v>
      </c>
      <c r="E58" s="3">
        <v>332</v>
      </c>
      <c r="F58" s="7">
        <f t="shared" si="1"/>
        <v>0.39618138424821003</v>
      </c>
      <c r="G58" s="3">
        <v>14</v>
      </c>
      <c r="H58" s="3">
        <v>54</v>
      </c>
      <c r="I58" s="7">
        <v>16.528207633682875</v>
      </c>
    </row>
    <row r="59" spans="1:9" ht="11.25">
      <c r="A59" s="18">
        <v>36976</v>
      </c>
      <c r="B59" s="6">
        <v>6</v>
      </c>
      <c r="C59" s="3">
        <v>60</v>
      </c>
      <c r="D59" s="3">
        <v>40</v>
      </c>
      <c r="E59" s="3">
        <v>418</v>
      </c>
      <c r="F59" s="7">
        <f t="shared" si="1"/>
        <v>0.4988066825775656</v>
      </c>
      <c r="G59" s="3">
        <v>14</v>
      </c>
      <c r="H59" s="3">
        <v>54</v>
      </c>
      <c r="I59" s="7">
        <v>20.50224702673031</v>
      </c>
    </row>
    <row r="60" spans="1:9" ht="11.25">
      <c r="A60" s="18">
        <v>36976</v>
      </c>
      <c r="B60" s="6">
        <v>6</v>
      </c>
      <c r="C60" s="3">
        <v>60</v>
      </c>
      <c r="D60" s="3">
        <v>60</v>
      </c>
      <c r="E60" s="3">
        <v>440</v>
      </c>
      <c r="F60" s="7">
        <f t="shared" si="1"/>
        <v>0.5250596658711217</v>
      </c>
      <c r="G60" s="3">
        <v>14</v>
      </c>
      <c r="H60" s="3">
        <v>55</v>
      </c>
      <c r="I60" s="7">
        <v>21.520922338663485</v>
      </c>
    </row>
    <row r="61" spans="1:9" ht="11.25">
      <c r="A61" s="18">
        <v>36976</v>
      </c>
      <c r="B61" s="6">
        <v>6</v>
      </c>
      <c r="C61" s="3">
        <v>60</v>
      </c>
      <c r="D61" s="3">
        <v>100</v>
      </c>
      <c r="E61" s="3">
        <v>480</v>
      </c>
      <c r="F61" s="7">
        <f t="shared" si="1"/>
        <v>0.5727923627684964</v>
      </c>
      <c r="G61" s="3">
        <v>14</v>
      </c>
      <c r="H61" s="3">
        <v>55</v>
      </c>
      <c r="I61" s="7">
        <v>23.373059269451073</v>
      </c>
    </row>
    <row r="62" spans="1:9" ht="11.25">
      <c r="A62" s="18">
        <v>36976</v>
      </c>
      <c r="B62" s="6">
        <v>6</v>
      </c>
      <c r="C62" s="3">
        <v>61</v>
      </c>
      <c r="D62" s="3">
        <v>5</v>
      </c>
      <c r="E62" s="3">
        <v>176</v>
      </c>
      <c r="F62" s="7">
        <f t="shared" si="1"/>
        <v>0.2100238663484487</v>
      </c>
      <c r="G62" s="3">
        <v>14</v>
      </c>
      <c r="H62" s="3">
        <v>58</v>
      </c>
      <c r="I62" s="7">
        <v>10.509453690233022</v>
      </c>
    </row>
    <row r="63" spans="1:9" ht="11.25">
      <c r="A63" s="18">
        <v>36976</v>
      </c>
      <c r="B63" s="6">
        <v>6</v>
      </c>
      <c r="C63" s="3">
        <v>61</v>
      </c>
      <c r="D63" s="3">
        <v>10</v>
      </c>
      <c r="E63" s="3">
        <v>269</v>
      </c>
      <c r="F63" s="7">
        <f t="shared" si="1"/>
        <v>0.32100238663484487</v>
      </c>
      <c r="G63" s="3">
        <v>14</v>
      </c>
      <c r="H63" s="3">
        <v>58</v>
      </c>
      <c r="I63" s="7">
        <v>14.875502254825959</v>
      </c>
    </row>
    <row r="64" spans="1:9" ht="11.25">
      <c r="A64" s="18">
        <v>36976</v>
      </c>
      <c r="B64" s="6">
        <v>6</v>
      </c>
      <c r="C64" s="3">
        <v>61</v>
      </c>
      <c r="D64" s="3">
        <v>20</v>
      </c>
      <c r="E64" s="3">
        <v>366</v>
      </c>
      <c r="F64" s="7">
        <f t="shared" si="1"/>
        <v>0.43675417661097854</v>
      </c>
      <c r="G64" s="3">
        <v>14</v>
      </c>
      <c r="H64" s="3">
        <v>59</v>
      </c>
      <c r="I64" s="7">
        <v>16.982242616845422</v>
      </c>
    </row>
    <row r="65" spans="1:9" ht="11.25">
      <c r="A65" s="18">
        <v>36976</v>
      </c>
      <c r="B65" s="6">
        <v>6</v>
      </c>
      <c r="C65" s="3">
        <v>61</v>
      </c>
      <c r="D65" s="3">
        <v>40</v>
      </c>
      <c r="E65" s="3">
        <v>431</v>
      </c>
      <c r="F65" s="7">
        <f t="shared" si="1"/>
        <v>0.5143198090692124</v>
      </c>
      <c r="G65" s="3">
        <v>14</v>
      </c>
      <c r="H65" s="3">
        <v>59</v>
      </c>
      <c r="I65" s="7">
        <v>21.104191529236275</v>
      </c>
    </row>
    <row r="66" spans="1:9" ht="11.25">
      <c r="A66" s="18">
        <v>36976</v>
      </c>
      <c r="B66" s="6">
        <v>6</v>
      </c>
      <c r="C66" s="3">
        <v>54</v>
      </c>
      <c r="D66" s="3">
        <v>5</v>
      </c>
      <c r="E66" s="3">
        <v>125</v>
      </c>
      <c r="F66" s="7">
        <f aca="true" t="shared" si="2" ref="F66:F97">E66/838</f>
        <v>0.14916467780429593</v>
      </c>
      <c r="G66" s="3">
        <v>15</v>
      </c>
      <c r="H66" s="3">
        <v>35</v>
      </c>
      <c r="I66" s="7">
        <v>7.140048677459683</v>
      </c>
    </row>
    <row r="67" spans="1:9" ht="11.25">
      <c r="A67" s="18">
        <v>36976</v>
      </c>
      <c r="B67" s="6">
        <v>6</v>
      </c>
      <c r="C67" s="3">
        <v>54</v>
      </c>
      <c r="D67" s="3">
        <v>10</v>
      </c>
      <c r="E67" s="3">
        <v>246</v>
      </c>
      <c r="F67" s="7">
        <f t="shared" si="2"/>
        <v>0.2935560859188544</v>
      </c>
      <c r="G67" s="3">
        <v>15</v>
      </c>
      <c r="H67" s="3">
        <v>35</v>
      </c>
      <c r="I67" s="7">
        <v>14.009499094878699</v>
      </c>
    </row>
    <row r="68" spans="1:9" ht="11.25">
      <c r="A68" s="18">
        <v>36976</v>
      </c>
      <c r="B68" s="6">
        <v>6</v>
      </c>
      <c r="C68" s="3">
        <v>54</v>
      </c>
      <c r="D68" s="3">
        <v>20</v>
      </c>
      <c r="E68" s="3">
        <v>401</v>
      </c>
      <c r="F68" s="7">
        <f t="shared" si="2"/>
        <v>0.4785202863961814</v>
      </c>
      <c r="G68" s="3">
        <v>15</v>
      </c>
      <c r="H68" s="3">
        <v>36</v>
      </c>
      <c r="I68" s="7">
        <v>17.12897313283417</v>
      </c>
    </row>
    <row r="69" spans="1:9" ht="11.25">
      <c r="A69" s="18">
        <v>36976</v>
      </c>
      <c r="B69" s="6">
        <v>6</v>
      </c>
      <c r="C69" s="3">
        <v>54</v>
      </c>
      <c r="D69" s="3">
        <v>40</v>
      </c>
      <c r="E69" s="3">
        <v>452</v>
      </c>
      <c r="F69" s="7">
        <f t="shared" si="2"/>
        <v>0.5393794749403341</v>
      </c>
      <c r="G69" s="3">
        <v>15</v>
      </c>
      <c r="H69" s="3">
        <v>36</v>
      </c>
      <c r="I69" s="7">
        <v>22.07656341789976</v>
      </c>
    </row>
    <row r="70" spans="1:9" ht="11.25">
      <c r="A70" s="18">
        <v>36976</v>
      </c>
      <c r="B70" s="6">
        <v>6</v>
      </c>
      <c r="C70" s="3">
        <v>54</v>
      </c>
      <c r="D70" s="3">
        <v>60</v>
      </c>
      <c r="E70" s="3">
        <v>446</v>
      </c>
      <c r="F70" s="7">
        <f t="shared" si="2"/>
        <v>0.5322195704057279</v>
      </c>
      <c r="G70" s="3">
        <v>15</v>
      </c>
      <c r="H70" s="3">
        <v>37</v>
      </c>
      <c r="I70" s="7">
        <v>21.79874287828162</v>
      </c>
    </row>
    <row r="71" spans="1:9" ht="11.25">
      <c r="A71" s="18">
        <v>36976</v>
      </c>
      <c r="B71" s="6">
        <v>6</v>
      </c>
      <c r="C71" s="3">
        <v>54</v>
      </c>
      <c r="D71" s="3">
        <v>100</v>
      </c>
      <c r="E71" s="3">
        <v>447</v>
      </c>
      <c r="F71" s="7">
        <f t="shared" si="2"/>
        <v>0.5334128878281623</v>
      </c>
      <c r="G71" s="3">
        <v>15</v>
      </c>
      <c r="H71" s="3">
        <v>37</v>
      </c>
      <c r="I71" s="7">
        <v>21.845046301551314</v>
      </c>
    </row>
    <row r="72" spans="1:9" ht="11.25">
      <c r="A72" s="18">
        <v>36976</v>
      </c>
      <c r="B72" s="6">
        <v>6</v>
      </c>
      <c r="C72" s="3">
        <v>55</v>
      </c>
      <c r="D72" s="3">
        <v>5</v>
      </c>
      <c r="E72" s="3">
        <v>157</v>
      </c>
      <c r="F72" s="7">
        <f t="shared" si="2"/>
        <v>0.1873508353221957</v>
      </c>
      <c r="G72" s="3">
        <v>15</v>
      </c>
      <c r="H72" s="3">
        <v>19</v>
      </c>
      <c r="I72" s="7">
        <v>9.334914071117732</v>
      </c>
    </row>
    <row r="73" spans="1:9" ht="11.25">
      <c r="A73" s="18">
        <v>36976</v>
      </c>
      <c r="B73" s="6">
        <v>6</v>
      </c>
      <c r="C73" s="3">
        <v>55</v>
      </c>
      <c r="D73" s="3">
        <v>10</v>
      </c>
      <c r="E73" s="3">
        <v>262</v>
      </c>
      <c r="F73" s="7">
        <f t="shared" si="2"/>
        <v>0.3126491646778043</v>
      </c>
      <c r="G73" s="3">
        <v>15</v>
      </c>
      <c r="H73" s="3">
        <v>20</v>
      </c>
      <c r="I73" s="7">
        <v>14.626807191642786</v>
      </c>
    </row>
    <row r="74" spans="1:9" ht="11.25">
      <c r="A74" s="18">
        <v>36976</v>
      </c>
      <c r="B74" s="6">
        <v>6</v>
      </c>
      <c r="C74" s="3">
        <v>55</v>
      </c>
      <c r="D74" s="3">
        <v>20</v>
      </c>
      <c r="E74" s="3">
        <v>377</v>
      </c>
      <c r="F74" s="7">
        <f t="shared" si="2"/>
        <v>0.4498806682577566</v>
      </c>
      <c r="G74" s="3">
        <v>15</v>
      </c>
      <c r="H74" s="3">
        <v>20</v>
      </c>
      <c r="I74" s="7">
        <v>17.063411266565463</v>
      </c>
    </row>
    <row r="75" spans="1:9" ht="11.25">
      <c r="A75" s="18">
        <v>36976</v>
      </c>
      <c r="B75" s="6">
        <v>6</v>
      </c>
      <c r="C75" s="3">
        <v>55</v>
      </c>
      <c r="D75" s="3">
        <v>40</v>
      </c>
      <c r="E75" s="3">
        <v>509</v>
      </c>
      <c r="F75" s="7">
        <f t="shared" si="2"/>
        <v>0.6073985680190931</v>
      </c>
      <c r="G75" s="3">
        <v>15</v>
      </c>
      <c r="H75" s="3">
        <v>21</v>
      </c>
      <c r="I75" s="7">
        <v>24.715858544272077</v>
      </c>
    </row>
    <row r="76" spans="1:9" ht="11.25">
      <c r="A76" s="18">
        <v>36976</v>
      </c>
      <c r="B76" s="6">
        <v>6</v>
      </c>
      <c r="C76" s="3">
        <v>55</v>
      </c>
      <c r="D76" s="3">
        <v>60</v>
      </c>
      <c r="E76" s="3">
        <v>457</v>
      </c>
      <c r="F76" s="7">
        <f t="shared" si="2"/>
        <v>0.545346062052506</v>
      </c>
      <c r="G76" s="3">
        <v>15</v>
      </c>
      <c r="H76" s="3">
        <v>21</v>
      </c>
      <c r="I76" s="7">
        <v>22.308080534248212</v>
      </c>
    </row>
    <row r="77" spans="1:9" ht="11.25">
      <c r="A77" s="18">
        <v>36976</v>
      </c>
      <c r="B77" s="6">
        <v>6</v>
      </c>
      <c r="C77" s="3">
        <v>55</v>
      </c>
      <c r="D77" s="3">
        <v>100</v>
      </c>
      <c r="E77" s="3">
        <v>486</v>
      </c>
      <c r="F77" s="7">
        <f t="shared" si="2"/>
        <v>0.5799522673031027</v>
      </c>
      <c r="G77" s="3">
        <v>15</v>
      </c>
      <c r="H77" s="3">
        <v>22</v>
      </c>
      <c r="I77" s="7">
        <v>23.650879809069213</v>
      </c>
    </row>
    <row r="78" spans="1:9" ht="11.25">
      <c r="A78" s="18">
        <v>36976</v>
      </c>
      <c r="B78" s="6">
        <v>6</v>
      </c>
      <c r="C78" s="3">
        <v>56</v>
      </c>
      <c r="D78" s="3">
        <v>5</v>
      </c>
      <c r="E78" s="3">
        <v>161</v>
      </c>
      <c r="F78" s="7">
        <f t="shared" si="2"/>
        <v>0.19212410501193317</v>
      </c>
      <c r="G78" s="3">
        <v>15</v>
      </c>
      <c r="H78" s="3">
        <v>14</v>
      </c>
      <c r="I78" s="7">
        <v>9.590152239127708</v>
      </c>
    </row>
    <row r="79" spans="1:9" ht="11.25">
      <c r="A79" s="18">
        <v>36976</v>
      </c>
      <c r="B79" s="6">
        <v>6</v>
      </c>
      <c r="C79" s="3">
        <v>56</v>
      </c>
      <c r="D79" s="3">
        <v>10</v>
      </c>
      <c r="E79" s="3">
        <v>301</v>
      </c>
      <c r="F79" s="7">
        <f t="shared" si="2"/>
        <v>0.35918854415274465</v>
      </c>
      <c r="G79" s="3">
        <v>15</v>
      </c>
      <c r="H79" s="3">
        <v>14</v>
      </c>
      <c r="I79" s="7">
        <v>15.846687251858324</v>
      </c>
    </row>
    <row r="80" spans="1:9" ht="11.25">
      <c r="A80" s="18">
        <v>36976</v>
      </c>
      <c r="B80" s="6">
        <v>6</v>
      </c>
      <c r="C80" s="3">
        <v>56</v>
      </c>
      <c r="D80" s="3">
        <v>20</v>
      </c>
      <c r="E80" s="3">
        <v>442</v>
      </c>
      <c r="F80" s="7">
        <f t="shared" si="2"/>
        <v>0.5274463007159904</v>
      </c>
      <c r="G80" s="3">
        <v>15</v>
      </c>
      <c r="H80" s="3">
        <v>15</v>
      </c>
      <c r="I80" s="7">
        <v>16.88712176190611</v>
      </c>
    </row>
    <row r="81" spans="1:9" ht="11.25">
      <c r="A81" s="18">
        <v>36976</v>
      </c>
      <c r="B81" s="6">
        <v>6</v>
      </c>
      <c r="C81" s="3">
        <v>56</v>
      </c>
      <c r="D81" s="3">
        <v>40</v>
      </c>
      <c r="E81" s="3">
        <v>470</v>
      </c>
      <c r="F81" s="7">
        <f t="shared" si="2"/>
        <v>0.5608591885441527</v>
      </c>
      <c r="G81" s="3">
        <v>15</v>
      </c>
      <c r="H81" s="3">
        <v>15</v>
      </c>
      <c r="I81" s="7">
        <v>22.910025036754178</v>
      </c>
    </row>
    <row r="82" spans="1:9" ht="11.25">
      <c r="A82" s="18">
        <v>36976</v>
      </c>
      <c r="B82" s="6">
        <v>6</v>
      </c>
      <c r="C82" s="3">
        <v>56</v>
      </c>
      <c r="D82" s="3">
        <v>60</v>
      </c>
      <c r="E82" s="3">
        <v>453</v>
      </c>
      <c r="F82" s="7">
        <f t="shared" si="2"/>
        <v>0.5405727923627685</v>
      </c>
      <c r="G82" s="3">
        <v>15</v>
      </c>
      <c r="H82" s="3">
        <v>16</v>
      </c>
      <c r="I82" s="7">
        <v>22.122866841169447</v>
      </c>
    </row>
    <row r="83" spans="1:9" ht="11.25">
      <c r="A83" s="18">
        <v>36976</v>
      </c>
      <c r="B83" s="6">
        <v>6</v>
      </c>
      <c r="C83" s="3">
        <v>56</v>
      </c>
      <c r="D83" s="3">
        <v>100</v>
      </c>
      <c r="E83" s="3">
        <v>428</v>
      </c>
      <c r="F83" s="7">
        <f t="shared" si="2"/>
        <v>0.5107398568019093</v>
      </c>
      <c r="G83" s="3">
        <v>15</v>
      </c>
      <c r="H83" s="3">
        <v>17</v>
      </c>
      <c r="I83" s="7">
        <v>20.965281259427204</v>
      </c>
    </row>
    <row r="84" spans="1:9" ht="11.25">
      <c r="A84" s="18">
        <v>36976</v>
      </c>
      <c r="B84" s="6">
        <v>6</v>
      </c>
      <c r="C84" s="3">
        <v>57</v>
      </c>
      <c r="D84" s="3">
        <v>5</v>
      </c>
      <c r="E84" s="3">
        <v>168</v>
      </c>
      <c r="F84" s="7">
        <f t="shared" si="2"/>
        <v>0.20047732696897375</v>
      </c>
      <c r="G84" s="3">
        <v>15</v>
      </c>
      <c r="H84" s="3">
        <v>8</v>
      </c>
      <c r="I84" s="7">
        <v>10.026595140942462</v>
      </c>
    </row>
    <row r="85" spans="1:9" ht="11.25">
      <c r="A85" s="18">
        <v>36976</v>
      </c>
      <c r="B85" s="6">
        <v>6</v>
      </c>
      <c r="C85" s="3">
        <v>57</v>
      </c>
      <c r="D85" s="3">
        <v>10</v>
      </c>
      <c r="E85" s="3">
        <v>280</v>
      </c>
      <c r="F85" s="7">
        <f t="shared" si="2"/>
        <v>0.3341288782816229</v>
      </c>
      <c r="G85" s="3">
        <v>15</v>
      </c>
      <c r="H85" s="3">
        <v>9</v>
      </c>
      <c r="I85" s="7">
        <v>15.240018774163962</v>
      </c>
    </row>
    <row r="86" spans="1:9" ht="11.25">
      <c r="A86" s="18">
        <v>36976</v>
      </c>
      <c r="B86" s="6">
        <v>6</v>
      </c>
      <c r="C86" s="3">
        <v>57</v>
      </c>
      <c r="D86" s="3">
        <v>20</v>
      </c>
      <c r="E86" s="3">
        <v>416</v>
      </c>
      <c r="F86" s="7">
        <f t="shared" si="2"/>
        <v>0.4964200477326969</v>
      </c>
      <c r="G86" s="3">
        <v>15</v>
      </c>
      <c r="H86" s="3">
        <v>9</v>
      </c>
      <c r="I86" s="7">
        <v>17.09227427407567</v>
      </c>
    </row>
    <row r="87" spans="1:9" ht="11.25">
      <c r="A87" s="18">
        <v>36976</v>
      </c>
      <c r="B87" s="6">
        <v>6</v>
      </c>
      <c r="C87" s="3">
        <v>57</v>
      </c>
      <c r="D87" s="3">
        <v>40</v>
      </c>
      <c r="E87" s="3">
        <v>450</v>
      </c>
      <c r="F87" s="7">
        <f t="shared" si="2"/>
        <v>0.5369928400954654</v>
      </c>
      <c r="G87" s="3">
        <v>15</v>
      </c>
      <c r="H87" s="3">
        <v>9</v>
      </c>
      <c r="I87" s="7">
        <v>21.983956571360384</v>
      </c>
    </row>
    <row r="88" spans="1:9" ht="11.25">
      <c r="A88" s="18">
        <v>36976</v>
      </c>
      <c r="B88" s="6">
        <v>6</v>
      </c>
      <c r="C88" s="3">
        <v>57</v>
      </c>
      <c r="D88" s="3">
        <v>60</v>
      </c>
      <c r="E88" s="3">
        <v>461</v>
      </c>
      <c r="F88" s="7">
        <f t="shared" si="2"/>
        <v>0.5501193317422435</v>
      </c>
      <c r="G88" s="3">
        <v>15</v>
      </c>
      <c r="H88" s="3">
        <v>10</v>
      </c>
      <c r="I88" s="7">
        <v>22.49329422732697</v>
      </c>
    </row>
    <row r="89" spans="1:9" ht="11.25">
      <c r="A89" s="18">
        <v>36976</v>
      </c>
      <c r="B89" s="6">
        <v>6</v>
      </c>
      <c r="C89" s="3">
        <v>57</v>
      </c>
      <c r="D89" s="3">
        <v>100</v>
      </c>
      <c r="E89" s="3">
        <v>505</v>
      </c>
      <c r="F89" s="7">
        <f t="shared" si="2"/>
        <v>0.6026252983293556</v>
      </c>
      <c r="G89" s="3">
        <v>15</v>
      </c>
      <c r="H89" s="3">
        <v>11</v>
      </c>
      <c r="I89" s="7">
        <v>24.53064485119332</v>
      </c>
    </row>
    <row r="90" spans="1:9" ht="11.25">
      <c r="A90" s="18">
        <v>36976</v>
      </c>
      <c r="B90" s="6">
        <v>6</v>
      </c>
      <c r="C90" s="3">
        <v>58</v>
      </c>
      <c r="D90" s="3">
        <v>5</v>
      </c>
      <c r="E90" s="3">
        <v>164</v>
      </c>
      <c r="F90" s="7">
        <f t="shared" si="2"/>
        <v>0.1957040572792363</v>
      </c>
      <c r="G90" s="3">
        <v>15</v>
      </c>
      <c r="H90" s="3">
        <v>24</v>
      </c>
      <c r="I90" s="7">
        <v>9.778792530898091</v>
      </c>
    </row>
    <row r="91" spans="1:9" ht="11.25">
      <c r="A91" s="18">
        <v>36976</v>
      </c>
      <c r="B91" s="6">
        <v>6</v>
      </c>
      <c r="C91" s="3">
        <v>58</v>
      </c>
      <c r="D91" s="3">
        <v>10</v>
      </c>
      <c r="E91" s="3">
        <v>272</v>
      </c>
      <c r="F91" s="7">
        <f t="shared" si="2"/>
        <v>0.324582338902148</v>
      </c>
      <c r="G91" s="3">
        <v>15</v>
      </c>
      <c r="H91" s="3">
        <v>25</v>
      </c>
      <c r="I91" s="7">
        <v>14.978102518708594</v>
      </c>
    </row>
    <row r="92" spans="1:9" ht="11.25">
      <c r="A92" s="18">
        <v>36976</v>
      </c>
      <c r="B92" s="6">
        <v>6</v>
      </c>
      <c r="C92" s="3">
        <v>58</v>
      </c>
      <c r="D92" s="3">
        <v>20</v>
      </c>
      <c r="E92" s="3">
        <v>383</v>
      </c>
      <c r="F92" s="7">
        <f t="shared" si="2"/>
        <v>0.45704057279236276</v>
      </c>
      <c r="G92" s="3">
        <v>15</v>
      </c>
      <c r="H92" s="3">
        <v>26</v>
      </c>
      <c r="I92" s="7">
        <v>17.094141737780596</v>
      </c>
    </row>
    <row r="93" spans="1:9" ht="11.25">
      <c r="A93" s="18">
        <v>36976</v>
      </c>
      <c r="B93" s="6">
        <v>6</v>
      </c>
      <c r="C93" s="3">
        <v>58</v>
      </c>
      <c r="D93" s="3">
        <v>40</v>
      </c>
      <c r="E93" s="3">
        <v>422</v>
      </c>
      <c r="F93" s="7">
        <f t="shared" si="2"/>
        <v>0.5035799522673031</v>
      </c>
      <c r="G93" s="3">
        <v>15</v>
      </c>
      <c r="H93" s="3">
        <v>26</v>
      </c>
      <c r="I93" s="7">
        <v>20.68746071980907</v>
      </c>
    </row>
    <row r="94" spans="1:9" ht="11.25">
      <c r="A94" s="18">
        <v>36976</v>
      </c>
      <c r="B94" s="6">
        <v>6</v>
      </c>
      <c r="C94" s="3">
        <v>58</v>
      </c>
      <c r="D94" s="3">
        <v>60</v>
      </c>
      <c r="E94" s="3">
        <v>430</v>
      </c>
      <c r="F94" s="7">
        <f t="shared" si="2"/>
        <v>0.513126491646778</v>
      </c>
      <c r="G94" s="3">
        <v>15</v>
      </c>
      <c r="H94" s="3">
        <v>27</v>
      </c>
      <c r="I94" s="7">
        <v>21.057888105966587</v>
      </c>
    </row>
    <row r="95" spans="1:9" ht="11.25">
      <c r="A95" s="18">
        <v>36976</v>
      </c>
      <c r="B95" s="6">
        <v>6</v>
      </c>
      <c r="C95" s="3">
        <v>58</v>
      </c>
      <c r="D95" s="3">
        <v>100</v>
      </c>
      <c r="E95" s="3">
        <v>458</v>
      </c>
      <c r="F95" s="7">
        <f t="shared" si="2"/>
        <v>0.5465393794749404</v>
      </c>
      <c r="G95" s="3">
        <v>15</v>
      </c>
      <c r="H95" s="3">
        <v>27</v>
      </c>
      <c r="I95" s="7">
        <v>22.3543839575179</v>
      </c>
    </row>
    <row r="96" spans="1:9" ht="11.25">
      <c r="A96" s="18">
        <v>36976</v>
      </c>
      <c r="B96" s="6">
        <v>6</v>
      </c>
      <c r="C96" s="3">
        <v>59</v>
      </c>
      <c r="D96" s="3">
        <v>5</v>
      </c>
      <c r="E96" s="3">
        <v>139</v>
      </c>
      <c r="F96" s="7">
        <f t="shared" si="2"/>
        <v>0.1658711217183771</v>
      </c>
      <c r="G96" s="3">
        <v>15</v>
      </c>
      <c r="H96" s="3">
        <v>30</v>
      </c>
      <c r="I96" s="7">
        <v>8.133762298030316</v>
      </c>
    </row>
    <row r="97" spans="1:9" ht="11.25">
      <c r="A97" s="18">
        <v>36976</v>
      </c>
      <c r="B97" s="6">
        <v>6</v>
      </c>
      <c r="C97" s="3">
        <v>59</v>
      </c>
      <c r="D97" s="3">
        <v>10</v>
      </c>
      <c r="E97" s="3">
        <v>253</v>
      </c>
      <c r="F97" s="7">
        <f t="shared" si="2"/>
        <v>0.301909307875895</v>
      </c>
      <c r="G97" s="3">
        <v>15</v>
      </c>
      <c r="H97" s="3">
        <v>30</v>
      </c>
      <c r="I97" s="7">
        <v>14.287936389924296</v>
      </c>
    </row>
    <row r="98" spans="1:9" ht="11.25">
      <c r="A98" s="18">
        <v>36976</v>
      </c>
      <c r="B98" s="6">
        <v>6</v>
      </c>
      <c r="C98" s="3">
        <v>59</v>
      </c>
      <c r="D98" s="3">
        <v>20</v>
      </c>
      <c r="E98" s="3">
        <v>375</v>
      </c>
      <c r="F98" s="7">
        <f aca="true" t="shared" si="3" ref="F98:F109">E98/838</f>
        <v>0.44749403341288785</v>
      </c>
      <c r="G98" s="3">
        <v>15</v>
      </c>
      <c r="H98" s="3">
        <v>31</v>
      </c>
      <c r="I98" s="7">
        <v>17.051043331027387</v>
      </c>
    </row>
    <row r="99" spans="1:9" ht="11.25">
      <c r="A99" s="18">
        <v>36976</v>
      </c>
      <c r="B99" s="6">
        <v>6</v>
      </c>
      <c r="C99" s="3">
        <v>59</v>
      </c>
      <c r="D99" s="3">
        <v>40</v>
      </c>
      <c r="E99" s="3">
        <v>451</v>
      </c>
      <c r="F99" s="7">
        <f t="shared" si="3"/>
        <v>0.5381861575178998</v>
      </c>
      <c r="G99" s="3">
        <v>15</v>
      </c>
      <c r="H99" s="3">
        <v>31</v>
      </c>
      <c r="I99" s="7">
        <v>22.03025999463007</v>
      </c>
    </row>
    <row r="100" spans="1:9" ht="11.25">
      <c r="A100" s="18">
        <v>36976</v>
      </c>
      <c r="B100" s="6">
        <v>6</v>
      </c>
      <c r="C100" s="3">
        <v>59</v>
      </c>
      <c r="D100" s="3">
        <v>60</v>
      </c>
      <c r="E100" s="3">
        <v>432</v>
      </c>
      <c r="F100" s="7">
        <f t="shared" si="3"/>
        <v>0.5155131264916468</v>
      </c>
      <c r="G100" s="3">
        <v>15</v>
      </c>
      <c r="H100" s="3">
        <v>32</v>
      </c>
      <c r="I100" s="7">
        <v>21.15049495250597</v>
      </c>
    </row>
    <row r="101" spans="1:9" ht="11.25">
      <c r="A101" s="18">
        <v>36976</v>
      </c>
      <c r="B101" s="6">
        <v>6</v>
      </c>
      <c r="C101" s="3">
        <v>59</v>
      </c>
      <c r="D101" s="3">
        <v>100</v>
      </c>
      <c r="E101" s="3">
        <v>492</v>
      </c>
      <c r="F101" s="7">
        <f t="shared" si="3"/>
        <v>0.5871121718377088</v>
      </c>
      <c r="G101" s="3">
        <v>15</v>
      </c>
      <c r="H101" s="3">
        <v>32</v>
      </c>
      <c r="I101" s="7">
        <v>23.92870034868735</v>
      </c>
    </row>
    <row r="102" spans="1:9" ht="11.25">
      <c r="A102" s="18">
        <v>36976</v>
      </c>
      <c r="B102" s="6">
        <v>6</v>
      </c>
      <c r="C102" s="3">
        <v>61</v>
      </c>
      <c r="D102" s="3">
        <v>60</v>
      </c>
      <c r="E102" s="3">
        <v>446</v>
      </c>
      <c r="F102" s="7">
        <f t="shared" si="3"/>
        <v>0.5322195704057279</v>
      </c>
      <c r="G102" s="3">
        <v>15</v>
      </c>
      <c r="H102" s="3">
        <v>0</v>
      </c>
      <c r="I102" s="7">
        <v>21.79874287828162</v>
      </c>
    </row>
    <row r="103" spans="1:9" ht="11.25">
      <c r="A103" s="18">
        <v>36976</v>
      </c>
      <c r="B103" s="6">
        <v>6</v>
      </c>
      <c r="C103" s="3">
        <v>61</v>
      </c>
      <c r="D103" s="3">
        <v>100</v>
      </c>
      <c r="E103" s="3">
        <v>475</v>
      </c>
      <c r="F103" s="7">
        <f t="shared" si="3"/>
        <v>0.5668257756563246</v>
      </c>
      <c r="G103" s="3">
        <v>15</v>
      </c>
      <c r="H103" s="3">
        <v>0</v>
      </c>
      <c r="I103" s="7">
        <v>23.141542153102627</v>
      </c>
    </row>
    <row r="104" spans="1:9" ht="11.25">
      <c r="A104" s="18">
        <v>36976</v>
      </c>
      <c r="B104" s="6">
        <v>6</v>
      </c>
      <c r="C104" s="3">
        <v>62</v>
      </c>
      <c r="D104" s="3">
        <v>5</v>
      </c>
      <c r="E104" s="3">
        <v>124</v>
      </c>
      <c r="F104" s="7">
        <f t="shared" si="3"/>
        <v>0.14797136038186157</v>
      </c>
      <c r="G104" s="3">
        <v>15</v>
      </c>
      <c r="H104" s="3">
        <v>3</v>
      </c>
      <c r="I104" s="7">
        <v>7.067077465820994</v>
      </c>
    </row>
    <row r="105" spans="1:9" ht="11.25">
      <c r="A105" s="18">
        <v>36976</v>
      </c>
      <c r="B105" s="6">
        <v>6</v>
      </c>
      <c r="C105" s="3">
        <v>62</v>
      </c>
      <c r="D105" s="3">
        <v>10</v>
      </c>
      <c r="E105" s="3">
        <v>203</v>
      </c>
      <c r="F105" s="7">
        <f t="shared" si="3"/>
        <v>0.24224343675417662</v>
      </c>
      <c r="G105" s="3">
        <v>15</v>
      </c>
      <c r="H105" s="3">
        <v>3</v>
      </c>
      <c r="I105" s="7">
        <v>12.01362625341904</v>
      </c>
    </row>
    <row r="106" spans="1:9" ht="11.25">
      <c r="A106" s="18">
        <v>36976</v>
      </c>
      <c r="B106" s="6">
        <v>6</v>
      </c>
      <c r="C106" s="3">
        <v>62</v>
      </c>
      <c r="D106" s="3">
        <v>20</v>
      </c>
      <c r="E106" s="3">
        <v>298</v>
      </c>
      <c r="F106" s="7">
        <f t="shared" si="3"/>
        <v>0.3556085918854415</v>
      </c>
      <c r="G106" s="3">
        <v>15</v>
      </c>
      <c r="H106" s="3">
        <v>4</v>
      </c>
      <c r="I106" s="7">
        <v>15.767190328797392</v>
      </c>
    </row>
    <row r="107" spans="1:9" ht="11.25">
      <c r="A107" s="18">
        <v>36976</v>
      </c>
      <c r="B107" s="6">
        <v>6</v>
      </c>
      <c r="C107" s="3">
        <v>62</v>
      </c>
      <c r="D107" s="3">
        <v>40</v>
      </c>
      <c r="E107" s="3">
        <v>425</v>
      </c>
      <c r="F107" s="7">
        <f t="shared" si="3"/>
        <v>0.5071599045346062</v>
      </c>
      <c r="G107" s="3">
        <v>15</v>
      </c>
      <c r="H107" s="3">
        <v>4</v>
      </c>
      <c r="I107" s="7">
        <v>20.826370989618137</v>
      </c>
    </row>
    <row r="108" spans="1:9" ht="11.25">
      <c r="A108" s="18">
        <v>36976</v>
      </c>
      <c r="B108" s="6">
        <v>6</v>
      </c>
      <c r="C108" s="3">
        <v>62</v>
      </c>
      <c r="D108" s="3">
        <v>60</v>
      </c>
      <c r="E108" s="3">
        <v>452</v>
      </c>
      <c r="F108" s="7">
        <f t="shared" si="3"/>
        <v>0.5393794749403341</v>
      </c>
      <c r="G108" s="3">
        <v>15</v>
      </c>
      <c r="H108" s="3">
        <v>4</v>
      </c>
      <c r="I108" s="7">
        <v>22.07656341789976</v>
      </c>
    </row>
    <row r="109" spans="1:9" ht="11.25">
      <c r="A109" s="18">
        <v>36976</v>
      </c>
      <c r="B109" s="6">
        <v>6</v>
      </c>
      <c r="C109" s="3">
        <v>62</v>
      </c>
      <c r="D109" s="3">
        <v>100</v>
      </c>
      <c r="E109" s="3">
        <v>456</v>
      </c>
      <c r="F109" s="7">
        <f t="shared" si="3"/>
        <v>0.5441527446300716</v>
      </c>
      <c r="G109" s="3">
        <v>15</v>
      </c>
      <c r="H109" s="3">
        <v>5</v>
      </c>
      <c r="I109" s="7">
        <v>22.26177711097852</v>
      </c>
    </row>
    <row r="110" spans="1:9" ht="11.25">
      <c r="A110" s="18">
        <v>36982</v>
      </c>
      <c r="B110" s="6">
        <v>2</v>
      </c>
      <c r="C110" s="3">
        <v>54</v>
      </c>
      <c r="D110" s="3">
        <v>5</v>
      </c>
      <c r="E110" s="3">
        <v>142</v>
      </c>
      <c r="F110" s="7">
        <f aca="true" t="shared" si="4" ref="F110:F141">E110/780</f>
        <v>0.18205128205128204</v>
      </c>
      <c r="G110" s="3">
        <v>2</v>
      </c>
      <c r="H110" s="3">
        <v>52</v>
      </c>
      <c r="I110" s="7">
        <v>3.5301688890714473</v>
      </c>
    </row>
    <row r="111" spans="1:9" ht="11.25">
      <c r="A111" s="18">
        <v>36982</v>
      </c>
      <c r="B111" s="6">
        <v>2</v>
      </c>
      <c r="C111" s="3">
        <v>54</v>
      </c>
      <c r="D111" s="3">
        <v>10</v>
      </c>
      <c r="E111" s="3">
        <v>260</v>
      </c>
      <c r="F111" s="7">
        <f t="shared" si="4"/>
        <v>0.3333333333333333</v>
      </c>
      <c r="G111" s="3">
        <v>2</v>
      </c>
      <c r="H111" s="3">
        <v>53</v>
      </c>
      <c r="I111" s="7">
        <v>13.7747117</v>
      </c>
    </row>
    <row r="112" spans="1:9" ht="11.25">
      <c r="A112" s="18">
        <v>36982</v>
      </c>
      <c r="B112" s="6">
        <v>2</v>
      </c>
      <c r="C112" s="3">
        <v>54</v>
      </c>
      <c r="D112" s="3">
        <v>20</v>
      </c>
      <c r="E112" s="3">
        <v>373</v>
      </c>
      <c r="F112" s="7">
        <f t="shared" si="4"/>
        <v>0.4782051282051282</v>
      </c>
      <c r="G112" s="3">
        <v>2</v>
      </c>
      <c r="H112" s="3">
        <v>54</v>
      </c>
      <c r="I112" s="7">
        <v>16.789621359082528</v>
      </c>
    </row>
    <row r="113" spans="1:9" ht="11.25">
      <c r="A113" s="18">
        <v>36982</v>
      </c>
      <c r="B113" s="6">
        <v>2</v>
      </c>
      <c r="C113" s="3">
        <v>54</v>
      </c>
      <c r="D113" s="3">
        <v>40</v>
      </c>
      <c r="E113" s="3">
        <v>428</v>
      </c>
      <c r="F113" s="7">
        <f t="shared" si="4"/>
        <v>0.5487179487179488</v>
      </c>
      <c r="G113" s="3">
        <v>2</v>
      </c>
      <c r="H113" s="3">
        <v>54</v>
      </c>
      <c r="I113" s="7">
        <v>19.888844171282052</v>
      </c>
    </row>
    <row r="114" spans="1:9" ht="11.25">
      <c r="A114" s="18">
        <v>36982</v>
      </c>
      <c r="B114" s="6">
        <v>2</v>
      </c>
      <c r="C114" s="3">
        <v>54</v>
      </c>
      <c r="D114" s="3">
        <v>60</v>
      </c>
      <c r="E114" s="3">
        <v>411</v>
      </c>
      <c r="F114" s="7">
        <f t="shared" si="4"/>
        <v>0.5269230769230769</v>
      </c>
      <c r="G114" s="3">
        <v>2</v>
      </c>
      <c r="H114" s="3">
        <v>55</v>
      </c>
      <c r="I114" s="7">
        <v>19.085335113076923</v>
      </c>
    </row>
    <row r="115" spans="1:9" ht="11.25">
      <c r="A115" s="18">
        <v>36982</v>
      </c>
      <c r="B115" s="6">
        <v>2</v>
      </c>
      <c r="C115" s="3">
        <v>54</v>
      </c>
      <c r="D115" s="3">
        <v>100</v>
      </c>
      <c r="E115" s="3">
        <v>421</v>
      </c>
      <c r="F115" s="7">
        <f t="shared" si="4"/>
        <v>0.5397435897435897</v>
      </c>
      <c r="G115" s="3">
        <v>2</v>
      </c>
      <c r="H115" s="3">
        <v>56</v>
      </c>
      <c r="I115" s="7">
        <v>19.557987500256406</v>
      </c>
    </row>
    <row r="116" spans="1:9" ht="11.25">
      <c r="A116" s="18">
        <v>36982</v>
      </c>
      <c r="B116" s="6">
        <v>2</v>
      </c>
      <c r="C116" s="3">
        <v>55</v>
      </c>
      <c r="D116" s="3">
        <v>5</v>
      </c>
      <c r="E116" s="3">
        <v>168</v>
      </c>
      <c r="F116" s="7">
        <f t="shared" si="4"/>
        <v>0.2153846153846154</v>
      </c>
      <c r="G116" s="3">
        <v>3</v>
      </c>
      <c r="H116" s="3">
        <v>0</v>
      </c>
      <c r="I116" s="7">
        <v>6.189140254193539</v>
      </c>
    </row>
    <row r="117" spans="1:9" ht="11.25">
      <c r="A117" s="18">
        <v>36982</v>
      </c>
      <c r="B117" s="6">
        <v>2</v>
      </c>
      <c r="C117" s="3">
        <v>55</v>
      </c>
      <c r="D117" s="3">
        <v>10</v>
      </c>
      <c r="E117" s="3">
        <v>254</v>
      </c>
      <c r="F117" s="7">
        <f t="shared" si="4"/>
        <v>0.32564102564102565</v>
      </c>
      <c r="G117" s="3">
        <v>3</v>
      </c>
      <c r="H117" s="3">
        <v>1</v>
      </c>
      <c r="I117" s="7">
        <v>13.392703731170192</v>
      </c>
    </row>
    <row r="118" spans="1:9" ht="11.25">
      <c r="A118" s="18">
        <v>36982</v>
      </c>
      <c r="B118" s="6">
        <v>2</v>
      </c>
      <c r="C118" s="3">
        <v>55</v>
      </c>
      <c r="D118" s="3">
        <v>20</v>
      </c>
      <c r="E118" s="3">
        <v>362</v>
      </c>
      <c r="F118" s="7">
        <f t="shared" si="4"/>
        <v>0.4641025641025641</v>
      </c>
      <c r="G118" s="3">
        <v>3</v>
      </c>
      <c r="H118" s="3">
        <v>1</v>
      </c>
      <c r="I118" s="7">
        <v>16.899491307606873</v>
      </c>
    </row>
    <row r="119" spans="1:9" ht="11.25">
      <c r="A119" s="18">
        <v>36982</v>
      </c>
      <c r="B119" s="6">
        <v>2</v>
      </c>
      <c r="C119" s="3">
        <v>55</v>
      </c>
      <c r="D119" s="3">
        <v>40</v>
      </c>
      <c r="E119" s="3">
        <v>474</v>
      </c>
      <c r="F119" s="7">
        <f t="shared" si="4"/>
        <v>0.6076923076923076</v>
      </c>
      <c r="G119" s="3">
        <v>3</v>
      </c>
      <c r="H119" s="3">
        <v>2</v>
      </c>
      <c r="I119" s="7">
        <v>22.063045152307687</v>
      </c>
    </row>
    <row r="120" spans="1:9" ht="11.25">
      <c r="A120" s="18">
        <v>36982</v>
      </c>
      <c r="B120" s="6">
        <v>2</v>
      </c>
      <c r="C120" s="3">
        <v>55</v>
      </c>
      <c r="D120" s="3">
        <v>60</v>
      </c>
      <c r="E120" s="3">
        <v>434</v>
      </c>
      <c r="F120" s="7">
        <f t="shared" si="4"/>
        <v>0.5564102564102564</v>
      </c>
      <c r="G120" s="3">
        <v>3</v>
      </c>
      <c r="H120" s="3">
        <v>3</v>
      </c>
      <c r="I120" s="7">
        <v>20.17243560358974</v>
      </c>
    </row>
    <row r="121" spans="1:9" ht="11.25">
      <c r="A121" s="18">
        <v>36982</v>
      </c>
      <c r="B121" s="6">
        <v>2</v>
      </c>
      <c r="C121" s="3">
        <v>55</v>
      </c>
      <c r="D121" s="3">
        <v>100</v>
      </c>
      <c r="E121" s="3">
        <v>437</v>
      </c>
      <c r="F121" s="7">
        <f t="shared" si="4"/>
        <v>0.5602564102564103</v>
      </c>
      <c r="G121" s="3">
        <v>3</v>
      </c>
      <c r="H121" s="3">
        <v>3</v>
      </c>
      <c r="I121" s="7">
        <v>20.314231319743588</v>
      </c>
    </row>
    <row r="122" spans="1:9" ht="11.25">
      <c r="A122" s="18">
        <v>36982</v>
      </c>
      <c r="B122" s="6">
        <v>2</v>
      </c>
      <c r="C122" s="3">
        <v>56</v>
      </c>
      <c r="D122" s="3">
        <v>5</v>
      </c>
      <c r="E122" s="3">
        <v>192</v>
      </c>
      <c r="F122" s="7">
        <f t="shared" si="4"/>
        <v>0.24615384615384617</v>
      </c>
      <c r="G122" s="3">
        <v>3</v>
      </c>
      <c r="H122" s="3">
        <v>7</v>
      </c>
      <c r="I122" s="7">
        <v>8.478834208247978</v>
      </c>
    </row>
    <row r="123" spans="1:9" ht="11.25">
      <c r="A123" s="18">
        <v>36982</v>
      </c>
      <c r="B123" s="6">
        <v>2</v>
      </c>
      <c r="C123" s="3">
        <v>56</v>
      </c>
      <c r="D123" s="3">
        <v>10</v>
      </c>
      <c r="E123" s="3">
        <v>299</v>
      </c>
      <c r="F123" s="7">
        <f t="shared" si="4"/>
        <v>0.38333333333333336</v>
      </c>
      <c r="G123" s="3">
        <v>3</v>
      </c>
      <c r="H123" s="3">
        <v>7</v>
      </c>
      <c r="I123" s="7">
        <v>15.770814675512497</v>
      </c>
    </row>
    <row r="124" spans="1:9" ht="11.25">
      <c r="A124" s="18">
        <v>36982</v>
      </c>
      <c r="B124" s="6">
        <v>2</v>
      </c>
      <c r="C124" s="3">
        <v>56</v>
      </c>
      <c r="D124" s="3">
        <v>20</v>
      </c>
      <c r="E124" s="3">
        <v>407</v>
      </c>
      <c r="F124" s="7">
        <f t="shared" si="4"/>
        <v>0.5217948717948718</v>
      </c>
      <c r="G124" s="3">
        <v>3</v>
      </c>
      <c r="H124" s="3">
        <v>8</v>
      </c>
      <c r="I124" s="7">
        <v>15.798616017878523</v>
      </c>
    </row>
    <row r="125" spans="1:9" ht="11.25">
      <c r="A125" s="18">
        <v>36982</v>
      </c>
      <c r="B125" s="6">
        <v>2</v>
      </c>
      <c r="C125" s="3">
        <v>56</v>
      </c>
      <c r="D125" s="3">
        <v>40</v>
      </c>
      <c r="E125" s="3">
        <v>444</v>
      </c>
      <c r="F125" s="7">
        <f t="shared" si="4"/>
        <v>0.5692307692307692</v>
      </c>
      <c r="G125" s="3">
        <v>3</v>
      </c>
      <c r="H125" s="3">
        <v>9</v>
      </c>
      <c r="I125" s="7">
        <v>20.64508799076923</v>
      </c>
    </row>
    <row r="126" spans="1:9" ht="11.25">
      <c r="A126" s="18">
        <v>36982</v>
      </c>
      <c r="B126" s="6">
        <v>2</v>
      </c>
      <c r="C126" s="3">
        <v>56</v>
      </c>
      <c r="D126" s="3">
        <v>60</v>
      </c>
      <c r="E126" s="3">
        <v>429</v>
      </c>
      <c r="F126" s="7">
        <f t="shared" si="4"/>
        <v>0.55</v>
      </c>
      <c r="G126" s="3">
        <v>3</v>
      </c>
      <c r="H126" s="3">
        <v>10</v>
      </c>
      <c r="I126" s="7">
        <v>19.936109409999997</v>
      </c>
    </row>
    <row r="127" spans="1:9" ht="11.25">
      <c r="A127" s="18">
        <v>36982</v>
      </c>
      <c r="B127" s="6">
        <v>2</v>
      </c>
      <c r="C127" s="3">
        <v>56</v>
      </c>
      <c r="D127" s="3">
        <v>100</v>
      </c>
      <c r="E127" s="3">
        <v>415</v>
      </c>
      <c r="F127" s="7">
        <f t="shared" si="4"/>
        <v>0.532051282051282</v>
      </c>
      <c r="G127" s="3">
        <v>3</v>
      </c>
      <c r="H127" s="3">
        <v>11</v>
      </c>
      <c r="I127" s="7">
        <v>19.274396067948715</v>
      </c>
    </row>
    <row r="128" spans="1:9" ht="11.25">
      <c r="A128" s="18">
        <v>36982</v>
      </c>
      <c r="B128" s="6">
        <v>2</v>
      </c>
      <c r="C128" s="3">
        <v>57</v>
      </c>
      <c r="D128" s="3">
        <v>5</v>
      </c>
      <c r="E128" s="3">
        <v>181</v>
      </c>
      <c r="F128" s="7">
        <f t="shared" si="4"/>
        <v>0.23205128205128206</v>
      </c>
      <c r="G128" s="3">
        <v>3</v>
      </c>
      <c r="H128" s="3">
        <v>15</v>
      </c>
      <c r="I128" s="7">
        <v>7.451536564061312</v>
      </c>
    </row>
    <row r="129" spans="1:9" ht="11.25">
      <c r="A129" s="18">
        <v>36982</v>
      </c>
      <c r="B129" s="6">
        <v>2</v>
      </c>
      <c r="C129" s="3">
        <v>57</v>
      </c>
      <c r="D129" s="3">
        <v>10</v>
      </c>
      <c r="E129" s="3">
        <v>280</v>
      </c>
      <c r="F129" s="7">
        <f t="shared" si="4"/>
        <v>0.358974358974359</v>
      </c>
      <c r="G129" s="3">
        <v>3</v>
      </c>
      <c r="H129" s="3">
        <v>15</v>
      </c>
      <c r="I129" s="7">
        <v>14.908243752101352</v>
      </c>
    </row>
    <row r="130" spans="1:9" ht="11.25">
      <c r="A130" s="18">
        <v>36982</v>
      </c>
      <c r="B130" s="6">
        <v>2</v>
      </c>
      <c r="C130" s="3">
        <v>57</v>
      </c>
      <c r="D130" s="3">
        <v>20</v>
      </c>
      <c r="E130" s="3">
        <v>386</v>
      </c>
      <c r="F130" s="7">
        <f t="shared" si="4"/>
        <v>0.4948717948717949</v>
      </c>
      <c r="G130" s="3">
        <v>3</v>
      </c>
      <c r="H130" s="3">
        <v>16</v>
      </c>
      <c r="I130" s="7">
        <v>16.529892287446113</v>
      </c>
    </row>
    <row r="131" spans="1:9" ht="11.25">
      <c r="A131" s="18">
        <v>36982</v>
      </c>
      <c r="B131" s="6">
        <v>2</v>
      </c>
      <c r="C131" s="3">
        <v>57</v>
      </c>
      <c r="D131" s="3">
        <v>40</v>
      </c>
      <c r="E131" s="3">
        <v>420</v>
      </c>
      <c r="F131" s="7">
        <f t="shared" si="4"/>
        <v>0.5384615384615384</v>
      </c>
      <c r="G131" s="3">
        <v>3</v>
      </c>
      <c r="H131" s="3">
        <v>17</v>
      </c>
      <c r="I131" s="7">
        <v>19.510722261538458</v>
      </c>
    </row>
    <row r="132" spans="1:9" ht="11.25">
      <c r="A132" s="18">
        <v>36982</v>
      </c>
      <c r="B132" s="6">
        <v>2</v>
      </c>
      <c r="C132" s="3">
        <v>57</v>
      </c>
      <c r="D132" s="3">
        <v>60</v>
      </c>
      <c r="E132" s="3">
        <v>425</v>
      </c>
      <c r="F132" s="7">
        <f t="shared" si="4"/>
        <v>0.5448717948717948</v>
      </c>
      <c r="G132" s="3">
        <v>3</v>
      </c>
      <c r="H132" s="3">
        <v>18</v>
      </c>
      <c r="I132" s="7">
        <v>19.7470484551282</v>
      </c>
    </row>
    <row r="133" spans="1:9" ht="11.25">
      <c r="A133" s="18">
        <v>36982</v>
      </c>
      <c r="B133" s="6">
        <v>2</v>
      </c>
      <c r="C133" s="3">
        <v>57</v>
      </c>
      <c r="D133" s="3">
        <v>100</v>
      </c>
      <c r="E133" s="3">
        <v>471</v>
      </c>
      <c r="F133" s="7">
        <f t="shared" si="4"/>
        <v>0.6038461538461538</v>
      </c>
      <c r="G133" s="3">
        <v>3</v>
      </c>
      <c r="H133" s="3">
        <v>19</v>
      </c>
      <c r="I133" s="7">
        <v>21.92124943615384</v>
      </c>
    </row>
    <row r="134" spans="1:9" ht="11.25">
      <c r="A134" s="18">
        <v>36982</v>
      </c>
      <c r="B134" s="6">
        <v>2</v>
      </c>
      <c r="C134" s="3">
        <v>58</v>
      </c>
      <c r="D134" s="3">
        <v>5</v>
      </c>
      <c r="E134" s="3">
        <v>149</v>
      </c>
      <c r="F134" s="7">
        <f t="shared" si="4"/>
        <v>0.191025641025641</v>
      </c>
      <c r="G134" s="3">
        <v>3</v>
      </c>
      <c r="H134" s="3">
        <v>22</v>
      </c>
      <c r="I134" s="7">
        <v>4.261726837233882</v>
      </c>
    </row>
    <row r="135" spans="1:9" ht="11.25">
      <c r="A135" s="18">
        <v>36982</v>
      </c>
      <c r="B135" s="6">
        <v>2</v>
      </c>
      <c r="C135" s="3">
        <v>58</v>
      </c>
      <c r="D135" s="3">
        <v>10</v>
      </c>
      <c r="E135" s="3">
        <v>253</v>
      </c>
      <c r="F135" s="7">
        <f t="shared" si="4"/>
        <v>0.3243589743589744</v>
      </c>
      <c r="G135" s="3">
        <v>3</v>
      </c>
      <c r="H135" s="3">
        <v>23</v>
      </c>
      <c r="I135" s="7">
        <v>13.327238627889308</v>
      </c>
    </row>
    <row r="136" spans="1:9" ht="11.25">
      <c r="A136" s="18">
        <v>36982</v>
      </c>
      <c r="B136" s="6">
        <v>2</v>
      </c>
      <c r="C136" s="3">
        <v>58</v>
      </c>
      <c r="D136" s="3">
        <v>20</v>
      </c>
      <c r="E136" s="3">
        <v>356</v>
      </c>
      <c r="F136" s="7">
        <f t="shared" si="4"/>
        <v>0.4564102564102564</v>
      </c>
      <c r="G136" s="3">
        <v>3</v>
      </c>
      <c r="H136" s="3">
        <v>24</v>
      </c>
      <c r="I136" s="7">
        <v>16.918337953353486</v>
      </c>
    </row>
    <row r="137" spans="1:9" ht="11.25">
      <c r="A137" s="18">
        <v>36982</v>
      </c>
      <c r="B137" s="6">
        <v>2</v>
      </c>
      <c r="C137" s="3">
        <v>58</v>
      </c>
      <c r="D137" s="3">
        <v>40</v>
      </c>
      <c r="E137" s="3">
        <v>404</v>
      </c>
      <c r="F137" s="7">
        <f t="shared" si="4"/>
        <v>0.517948717948718</v>
      </c>
      <c r="G137" s="3">
        <v>3</v>
      </c>
      <c r="H137" s="3">
        <v>25</v>
      </c>
      <c r="I137" s="7">
        <v>18.75447844205128</v>
      </c>
    </row>
    <row r="138" spans="1:9" ht="11.25">
      <c r="A138" s="18">
        <v>36982</v>
      </c>
      <c r="B138" s="6">
        <v>2</v>
      </c>
      <c r="C138" s="3">
        <v>58</v>
      </c>
      <c r="D138" s="3">
        <v>60</v>
      </c>
      <c r="E138" s="3">
        <v>401</v>
      </c>
      <c r="F138" s="7">
        <f t="shared" si="4"/>
        <v>0.514102564102564</v>
      </c>
      <c r="G138" s="3">
        <v>3</v>
      </c>
      <c r="H138" s="3">
        <v>25</v>
      </c>
      <c r="I138" s="7">
        <v>18.612682725897432</v>
      </c>
    </row>
    <row r="139" spans="1:9" ht="11.25">
      <c r="A139" s="18">
        <v>36982</v>
      </c>
      <c r="B139" s="6">
        <v>2</v>
      </c>
      <c r="C139" s="3">
        <v>58</v>
      </c>
      <c r="D139" s="3">
        <v>100</v>
      </c>
      <c r="E139" s="3">
        <v>433</v>
      </c>
      <c r="F139" s="7">
        <f t="shared" si="4"/>
        <v>0.5551282051282052</v>
      </c>
      <c r="G139" s="3">
        <v>3</v>
      </c>
      <c r="H139" s="3">
        <v>26</v>
      </c>
      <c r="I139" s="7">
        <v>20.125170364871796</v>
      </c>
    </row>
    <row r="140" spans="1:9" ht="11.25">
      <c r="A140" s="18">
        <v>36982</v>
      </c>
      <c r="B140" s="6">
        <v>2</v>
      </c>
      <c r="C140" s="3">
        <v>59</v>
      </c>
      <c r="D140" s="3">
        <v>5</v>
      </c>
      <c r="E140" s="3">
        <v>163</v>
      </c>
      <c r="F140" s="7">
        <f t="shared" si="4"/>
        <v>0.20897435897435898</v>
      </c>
      <c r="G140" s="3">
        <v>3</v>
      </c>
      <c r="H140" s="3">
        <v>30</v>
      </c>
      <c r="I140" s="7">
        <v>5.690841961596691</v>
      </c>
    </row>
    <row r="141" spans="1:9" ht="11.25">
      <c r="A141" s="18">
        <v>36982</v>
      </c>
      <c r="B141" s="6">
        <v>2</v>
      </c>
      <c r="C141" s="3">
        <v>59</v>
      </c>
      <c r="D141" s="3">
        <v>10</v>
      </c>
      <c r="E141" s="3">
        <v>255</v>
      </c>
      <c r="F141" s="7">
        <f t="shared" si="4"/>
        <v>0.3269230769230769</v>
      </c>
      <c r="G141" s="3">
        <v>3</v>
      </c>
      <c r="H141" s="3">
        <v>30</v>
      </c>
      <c r="I141" s="7">
        <v>13.457659882263458</v>
      </c>
    </row>
    <row r="142" spans="1:9" ht="11.25">
      <c r="A142" s="18">
        <v>36982</v>
      </c>
      <c r="B142" s="6">
        <v>2</v>
      </c>
      <c r="C142" s="3">
        <v>59</v>
      </c>
      <c r="D142" s="3">
        <v>20</v>
      </c>
      <c r="E142" s="3">
        <v>359</v>
      </c>
      <c r="F142" s="7">
        <f aca="true" t="shared" si="5" ref="F142:F173">E142/780</f>
        <v>0.46025641025641023</v>
      </c>
      <c r="G142" s="3">
        <v>3</v>
      </c>
      <c r="H142" s="3">
        <v>31</v>
      </c>
      <c r="I142" s="7">
        <v>16.91248275668535</v>
      </c>
    </row>
    <row r="143" spans="1:9" ht="11.25">
      <c r="A143" s="18">
        <v>36982</v>
      </c>
      <c r="B143" s="6">
        <v>2</v>
      </c>
      <c r="C143" s="3">
        <v>59</v>
      </c>
      <c r="D143" s="3">
        <v>40</v>
      </c>
      <c r="E143" s="3">
        <v>429</v>
      </c>
      <c r="F143" s="7">
        <f t="shared" si="5"/>
        <v>0.55</v>
      </c>
      <c r="G143" s="3">
        <v>3</v>
      </c>
      <c r="H143" s="3">
        <v>33</v>
      </c>
      <c r="I143" s="7">
        <v>19.936109409999997</v>
      </c>
    </row>
    <row r="144" spans="1:9" ht="11.25">
      <c r="A144" s="18">
        <v>36982</v>
      </c>
      <c r="B144" s="6">
        <v>2</v>
      </c>
      <c r="C144" s="3">
        <v>59</v>
      </c>
      <c r="D144" s="3">
        <v>60</v>
      </c>
      <c r="E144" s="3">
        <v>400</v>
      </c>
      <c r="F144" s="7">
        <f t="shared" si="5"/>
        <v>0.5128205128205128</v>
      </c>
      <c r="G144" s="3">
        <v>3</v>
      </c>
      <c r="H144" s="3">
        <v>33</v>
      </c>
      <c r="I144" s="7">
        <v>18.56541748717948</v>
      </c>
    </row>
    <row r="145" spans="1:9" ht="11.25">
      <c r="A145" s="18">
        <v>36982</v>
      </c>
      <c r="B145" s="6">
        <v>2</v>
      </c>
      <c r="C145" s="3">
        <v>59</v>
      </c>
      <c r="D145" s="3">
        <v>100</v>
      </c>
      <c r="E145" s="3">
        <v>453</v>
      </c>
      <c r="F145" s="7">
        <f t="shared" si="5"/>
        <v>0.5807692307692308</v>
      </c>
      <c r="G145" s="3">
        <v>3</v>
      </c>
      <c r="H145" s="3">
        <v>34</v>
      </c>
      <c r="I145" s="7">
        <v>21.07047513923077</v>
      </c>
    </row>
    <row r="146" spans="1:9" ht="11.25">
      <c r="A146" s="18">
        <v>36982</v>
      </c>
      <c r="B146" s="6">
        <v>2</v>
      </c>
      <c r="C146" s="3">
        <v>60</v>
      </c>
      <c r="D146" s="3">
        <v>5</v>
      </c>
      <c r="E146" s="3">
        <v>145</v>
      </c>
      <c r="F146" s="7">
        <f t="shared" si="5"/>
        <v>0.1858974358974359</v>
      </c>
      <c r="G146" s="3">
        <v>3</v>
      </c>
      <c r="H146" s="3">
        <v>38</v>
      </c>
      <c r="I146" s="7">
        <v>3.844984151267116</v>
      </c>
    </row>
    <row r="147" spans="1:9" ht="11.25">
      <c r="A147" s="18">
        <v>36982</v>
      </c>
      <c r="B147" s="6">
        <v>2</v>
      </c>
      <c r="C147" s="3">
        <v>60</v>
      </c>
      <c r="D147" s="3">
        <v>10</v>
      </c>
      <c r="E147" s="3">
        <v>212</v>
      </c>
      <c r="F147" s="7">
        <f t="shared" si="5"/>
        <v>0.2717948717948718</v>
      </c>
      <c r="G147" s="3">
        <v>3</v>
      </c>
      <c r="H147" s="3">
        <v>38</v>
      </c>
      <c r="I147" s="7">
        <v>10.238336883088209</v>
      </c>
    </row>
    <row r="148" spans="1:9" ht="11.25">
      <c r="A148" s="18">
        <v>36982</v>
      </c>
      <c r="B148" s="6">
        <v>2</v>
      </c>
      <c r="C148" s="3">
        <v>60</v>
      </c>
      <c r="D148" s="3">
        <v>20</v>
      </c>
      <c r="E148" s="3">
        <v>307</v>
      </c>
      <c r="F148" s="7">
        <f t="shared" si="5"/>
        <v>0.3935897435897436</v>
      </c>
      <c r="G148" s="3">
        <v>3</v>
      </c>
      <c r="H148" s="3">
        <v>39</v>
      </c>
      <c r="I148" s="7">
        <v>16.066963038094915</v>
      </c>
    </row>
    <row r="149" spans="1:9" ht="11.25">
      <c r="A149" s="18">
        <v>36982</v>
      </c>
      <c r="B149" s="6">
        <v>2</v>
      </c>
      <c r="C149" s="3">
        <v>60</v>
      </c>
      <c r="D149" s="3">
        <v>40</v>
      </c>
      <c r="E149" s="3">
        <v>380</v>
      </c>
      <c r="F149" s="7">
        <f t="shared" si="5"/>
        <v>0.48717948717948717</v>
      </c>
      <c r="G149" s="3">
        <v>3</v>
      </c>
      <c r="H149" s="3">
        <v>39</v>
      </c>
      <c r="I149" s="7">
        <v>17.62011271282051</v>
      </c>
    </row>
    <row r="150" spans="1:9" ht="11.25">
      <c r="A150" s="18">
        <v>36982</v>
      </c>
      <c r="B150" s="6">
        <v>2</v>
      </c>
      <c r="C150" s="3">
        <v>60</v>
      </c>
      <c r="D150" s="3">
        <v>60</v>
      </c>
      <c r="E150" s="3">
        <v>410</v>
      </c>
      <c r="F150" s="7">
        <f t="shared" si="5"/>
        <v>0.5256410256410257</v>
      </c>
      <c r="G150" s="3">
        <v>3</v>
      </c>
      <c r="H150" s="3">
        <v>41</v>
      </c>
      <c r="I150" s="7">
        <v>19.038069874358975</v>
      </c>
    </row>
    <row r="151" spans="1:9" ht="11.25">
      <c r="A151" s="18">
        <v>36982</v>
      </c>
      <c r="B151" s="6">
        <v>2</v>
      </c>
      <c r="C151" s="3">
        <v>60</v>
      </c>
      <c r="D151" s="3">
        <v>100</v>
      </c>
      <c r="E151" s="3">
        <v>438</v>
      </c>
      <c r="F151" s="7">
        <f t="shared" si="5"/>
        <v>0.5615384615384615</v>
      </c>
      <c r="G151" s="3">
        <v>3</v>
      </c>
      <c r="H151" s="3">
        <v>41</v>
      </c>
      <c r="I151" s="7">
        <v>20.361496558461535</v>
      </c>
    </row>
    <row r="152" spans="1:9" ht="11.25">
      <c r="A152" s="18">
        <v>36982</v>
      </c>
      <c r="B152" s="6">
        <v>2</v>
      </c>
      <c r="C152" s="3">
        <v>61</v>
      </c>
      <c r="D152" s="3">
        <v>5</v>
      </c>
      <c r="E152" s="3">
        <v>183</v>
      </c>
      <c r="F152" s="7">
        <f t="shared" si="5"/>
        <v>0.23461538461538461</v>
      </c>
      <c r="G152" s="3">
        <v>3</v>
      </c>
      <c r="H152" s="3">
        <v>45</v>
      </c>
      <c r="I152" s="7">
        <v>7.641227188234643</v>
      </c>
    </row>
    <row r="153" spans="1:9" ht="11.25">
      <c r="A153" s="18">
        <v>36982</v>
      </c>
      <c r="B153" s="6">
        <v>2</v>
      </c>
      <c r="C153" s="3">
        <v>61</v>
      </c>
      <c r="D153" s="3">
        <v>10</v>
      </c>
      <c r="E153" s="3">
        <v>252</v>
      </c>
      <c r="F153" s="7">
        <f t="shared" si="5"/>
        <v>0.3230769230769231</v>
      </c>
      <c r="G153" s="3">
        <v>3</v>
      </c>
      <c r="H153" s="3">
        <v>45</v>
      </c>
      <c r="I153" s="7">
        <v>13.261267276846976</v>
      </c>
    </row>
    <row r="154" spans="1:9" ht="11.25">
      <c r="A154" s="18">
        <v>36982</v>
      </c>
      <c r="B154" s="6">
        <v>2</v>
      </c>
      <c r="C154" s="3">
        <v>61</v>
      </c>
      <c r="D154" s="3">
        <v>20</v>
      </c>
      <c r="E154" s="3">
        <v>334</v>
      </c>
      <c r="F154" s="7">
        <f t="shared" si="5"/>
        <v>0.4282051282051282</v>
      </c>
      <c r="G154" s="3">
        <v>3</v>
      </c>
      <c r="H154" s="3">
        <v>46</v>
      </c>
      <c r="I154" s="7">
        <v>16.750165265749466</v>
      </c>
    </row>
    <row r="155" spans="1:9" ht="11.25">
      <c r="A155" s="18">
        <v>36982</v>
      </c>
      <c r="B155" s="6">
        <v>2</v>
      </c>
      <c r="C155" s="3">
        <v>61</v>
      </c>
      <c r="D155" s="3">
        <v>40</v>
      </c>
      <c r="E155" s="3">
        <v>406</v>
      </c>
      <c r="F155" s="7">
        <f t="shared" si="5"/>
        <v>0.5205128205128206</v>
      </c>
      <c r="G155" s="3">
        <v>3</v>
      </c>
      <c r="H155" s="3">
        <v>47</v>
      </c>
      <c r="I155" s="7">
        <v>18.84900891948718</v>
      </c>
    </row>
    <row r="156" spans="1:9" ht="11.25">
      <c r="A156" s="18">
        <v>36982</v>
      </c>
      <c r="B156" s="6">
        <v>2</v>
      </c>
      <c r="C156" s="3">
        <v>61</v>
      </c>
      <c r="D156" s="3">
        <v>60</v>
      </c>
      <c r="E156" s="3">
        <v>407</v>
      </c>
      <c r="F156" s="7">
        <f t="shared" si="5"/>
        <v>0.5217948717948718</v>
      </c>
      <c r="G156" s="3">
        <v>3</v>
      </c>
      <c r="H156" s="3">
        <v>48</v>
      </c>
      <c r="I156" s="7">
        <v>18.896274158205127</v>
      </c>
    </row>
    <row r="157" spans="1:9" ht="11.25">
      <c r="A157" s="18">
        <v>36982</v>
      </c>
      <c r="B157" s="6">
        <v>2</v>
      </c>
      <c r="C157" s="3">
        <v>61</v>
      </c>
      <c r="D157" s="3">
        <v>100</v>
      </c>
      <c r="E157" s="3">
        <v>444</v>
      </c>
      <c r="F157" s="7">
        <f t="shared" si="5"/>
        <v>0.5692307692307692</v>
      </c>
      <c r="G157" s="3">
        <v>3</v>
      </c>
      <c r="H157" s="3">
        <v>48</v>
      </c>
      <c r="I157" s="7">
        <v>20.64508799076923</v>
      </c>
    </row>
    <row r="158" spans="1:9" ht="11.25">
      <c r="A158" s="18">
        <v>36982</v>
      </c>
      <c r="B158" s="6">
        <v>2</v>
      </c>
      <c r="C158" s="3">
        <v>62</v>
      </c>
      <c r="D158" s="3">
        <v>5</v>
      </c>
      <c r="E158" s="3">
        <v>164</v>
      </c>
      <c r="F158" s="7">
        <f t="shared" si="5"/>
        <v>0.21025641025641026</v>
      </c>
      <c r="G158" s="3">
        <v>3</v>
      </c>
      <c r="H158" s="3">
        <v>52</v>
      </c>
      <c r="I158" s="7">
        <v>5.791038136634684</v>
      </c>
    </row>
    <row r="159" spans="1:9" ht="11.25">
      <c r="A159" s="18">
        <v>36982</v>
      </c>
      <c r="B159" s="6">
        <v>2</v>
      </c>
      <c r="C159" s="3">
        <v>62</v>
      </c>
      <c r="D159" s="3">
        <v>10</v>
      </c>
      <c r="E159" s="3">
        <v>193</v>
      </c>
      <c r="F159" s="7">
        <f t="shared" si="5"/>
        <v>0.24743589743589745</v>
      </c>
      <c r="G159" s="3">
        <v>3</v>
      </c>
      <c r="H159" s="3">
        <v>52</v>
      </c>
      <c r="I159" s="7">
        <v>8.570231325103348</v>
      </c>
    </row>
    <row r="160" spans="1:9" ht="11.25">
      <c r="A160" s="18">
        <v>36982</v>
      </c>
      <c r="B160" s="6">
        <v>2</v>
      </c>
      <c r="C160" s="3">
        <v>62</v>
      </c>
      <c r="D160" s="3">
        <v>20</v>
      </c>
      <c r="E160" s="3">
        <v>282</v>
      </c>
      <c r="F160" s="7">
        <f t="shared" si="5"/>
        <v>0.36153846153846153</v>
      </c>
      <c r="G160" s="3">
        <v>3</v>
      </c>
      <c r="H160" s="3">
        <v>53</v>
      </c>
      <c r="I160" s="7">
        <v>15.009210061673325</v>
      </c>
    </row>
    <row r="161" spans="1:9" ht="11.25">
      <c r="A161" s="18">
        <v>36982</v>
      </c>
      <c r="B161" s="6">
        <v>2</v>
      </c>
      <c r="C161" s="3">
        <v>62</v>
      </c>
      <c r="D161" s="3">
        <v>40</v>
      </c>
      <c r="E161" s="3">
        <v>396</v>
      </c>
      <c r="F161" s="7">
        <f t="shared" si="5"/>
        <v>0.5076923076923077</v>
      </c>
      <c r="G161" s="3">
        <v>3</v>
      </c>
      <c r="H161" s="3">
        <v>54</v>
      </c>
      <c r="I161" s="7">
        <v>18.37635653230769</v>
      </c>
    </row>
    <row r="162" spans="1:9" ht="11.25">
      <c r="A162" s="18">
        <v>36982</v>
      </c>
      <c r="B162" s="6">
        <v>2</v>
      </c>
      <c r="C162" s="3">
        <v>62</v>
      </c>
      <c r="D162" s="3">
        <v>60</v>
      </c>
      <c r="E162" s="3">
        <v>426</v>
      </c>
      <c r="F162" s="7">
        <f t="shared" si="5"/>
        <v>0.5461538461538461</v>
      </c>
      <c r="G162" s="3">
        <v>3</v>
      </c>
      <c r="H162" s="3">
        <v>55</v>
      </c>
      <c r="I162" s="7">
        <v>19.79431369384615</v>
      </c>
    </row>
    <row r="163" spans="1:9" ht="11.25">
      <c r="A163" s="18">
        <v>36982</v>
      </c>
      <c r="B163" s="6">
        <v>2</v>
      </c>
      <c r="C163" s="3">
        <v>62</v>
      </c>
      <c r="D163" s="3">
        <v>100</v>
      </c>
      <c r="E163" s="3">
        <v>432</v>
      </c>
      <c r="F163" s="7">
        <f t="shared" si="5"/>
        <v>0.5538461538461539</v>
      </c>
      <c r="G163" s="3">
        <v>3</v>
      </c>
      <c r="H163" s="3">
        <v>55</v>
      </c>
      <c r="I163" s="7">
        <v>20.077905126153844</v>
      </c>
    </row>
    <row r="164" spans="1:9" ht="11.25">
      <c r="A164" s="18">
        <v>36982</v>
      </c>
      <c r="B164" s="6">
        <v>2</v>
      </c>
      <c r="C164" s="3">
        <v>54</v>
      </c>
      <c r="D164" s="3">
        <v>5</v>
      </c>
      <c r="E164" s="3">
        <v>134</v>
      </c>
      <c r="F164" s="7">
        <f t="shared" si="5"/>
        <v>0.1717948717948718</v>
      </c>
      <c r="G164" s="3">
        <v>4</v>
      </c>
      <c r="H164" s="3">
        <v>1</v>
      </c>
      <c r="I164" s="7">
        <v>2.681793363666319</v>
      </c>
    </row>
    <row r="165" spans="1:9" ht="11.25">
      <c r="A165" s="18">
        <v>36982</v>
      </c>
      <c r="B165" s="6">
        <v>2</v>
      </c>
      <c r="C165" s="3">
        <v>54</v>
      </c>
      <c r="D165" s="3">
        <v>10</v>
      </c>
      <c r="E165" s="3">
        <v>241</v>
      </c>
      <c r="F165" s="7">
        <f t="shared" si="5"/>
        <v>0.308974358974359</v>
      </c>
      <c r="G165" s="3">
        <v>4</v>
      </c>
      <c r="H165" s="3">
        <v>1</v>
      </c>
      <c r="I165" s="7">
        <v>12.502943529007487</v>
      </c>
    </row>
    <row r="166" spans="1:9" ht="11.25">
      <c r="A166" s="18">
        <v>36982</v>
      </c>
      <c r="B166" s="6">
        <v>2</v>
      </c>
      <c r="C166" s="3">
        <v>54</v>
      </c>
      <c r="D166" s="3">
        <v>20</v>
      </c>
      <c r="E166" s="3">
        <v>361</v>
      </c>
      <c r="F166" s="7">
        <f t="shared" si="5"/>
        <v>0.46282051282051284</v>
      </c>
      <c r="G166" s="3">
        <v>4</v>
      </c>
      <c r="H166" s="3">
        <v>2</v>
      </c>
      <c r="I166" s="7">
        <v>16.904619214944447</v>
      </c>
    </row>
    <row r="167" spans="1:9" ht="11.25">
      <c r="A167" s="18">
        <v>36982</v>
      </c>
      <c r="B167" s="6">
        <v>2</v>
      </c>
      <c r="C167" s="3">
        <v>54</v>
      </c>
      <c r="D167" s="3">
        <v>40</v>
      </c>
      <c r="E167" s="3">
        <v>427</v>
      </c>
      <c r="F167" s="7">
        <f t="shared" si="5"/>
        <v>0.5474358974358975</v>
      </c>
      <c r="G167" s="3">
        <v>4</v>
      </c>
      <c r="H167" s="3">
        <v>3</v>
      </c>
      <c r="I167" s="7">
        <v>19.8415789325641</v>
      </c>
    </row>
    <row r="168" spans="1:9" ht="11.25">
      <c r="A168" s="18">
        <v>36982</v>
      </c>
      <c r="B168" s="6">
        <v>2</v>
      </c>
      <c r="C168" s="3">
        <v>54</v>
      </c>
      <c r="D168" s="3">
        <v>60</v>
      </c>
      <c r="E168" s="3">
        <v>413</v>
      </c>
      <c r="F168" s="7">
        <f t="shared" si="5"/>
        <v>0.5294871794871795</v>
      </c>
      <c r="G168" s="3">
        <v>4</v>
      </c>
      <c r="H168" s="3">
        <v>4</v>
      </c>
      <c r="I168" s="7">
        <v>19.17986559051282</v>
      </c>
    </row>
    <row r="169" spans="1:9" ht="11.25">
      <c r="A169" s="18">
        <v>36982</v>
      </c>
      <c r="B169" s="6">
        <v>2</v>
      </c>
      <c r="C169" s="3">
        <v>54</v>
      </c>
      <c r="D169" s="3">
        <v>100</v>
      </c>
      <c r="E169" s="3">
        <v>424</v>
      </c>
      <c r="F169" s="7">
        <f t="shared" si="5"/>
        <v>0.5435897435897435</v>
      </c>
      <c r="G169" s="3">
        <v>4</v>
      </c>
      <c r="H169" s="3">
        <v>4</v>
      </c>
      <c r="I169" s="7">
        <v>19.699783216410253</v>
      </c>
    </row>
    <row r="170" spans="1:9" ht="11.25">
      <c r="A170" s="18">
        <v>36982</v>
      </c>
      <c r="B170" s="6">
        <v>2</v>
      </c>
      <c r="C170" s="3">
        <v>55</v>
      </c>
      <c r="D170" s="3">
        <v>5</v>
      </c>
      <c r="E170" s="3">
        <v>157</v>
      </c>
      <c r="F170" s="7">
        <f t="shared" si="5"/>
        <v>0.2012820512820513</v>
      </c>
      <c r="G170" s="3">
        <v>4</v>
      </c>
      <c r="H170" s="3">
        <v>7</v>
      </c>
      <c r="I170" s="7">
        <v>5.084239728737556</v>
      </c>
    </row>
    <row r="171" spans="1:9" ht="11.25">
      <c r="A171" s="18">
        <v>36982</v>
      </c>
      <c r="B171" s="6">
        <v>2</v>
      </c>
      <c r="C171" s="3">
        <v>55</v>
      </c>
      <c r="D171" s="3">
        <v>10</v>
      </c>
      <c r="E171" s="3">
        <v>254</v>
      </c>
      <c r="F171" s="7">
        <f t="shared" si="5"/>
        <v>0.32564102564102565</v>
      </c>
      <c r="G171" s="3">
        <v>4</v>
      </c>
      <c r="H171" s="3">
        <v>7</v>
      </c>
      <c r="I171" s="7">
        <v>13.392703731170192</v>
      </c>
    </row>
    <row r="172" spans="1:9" ht="11.25">
      <c r="A172" s="18">
        <v>36982</v>
      </c>
      <c r="B172" s="6">
        <v>2</v>
      </c>
      <c r="C172" s="3">
        <v>55</v>
      </c>
      <c r="D172" s="3">
        <v>20</v>
      </c>
      <c r="E172" s="3">
        <v>365</v>
      </c>
      <c r="F172" s="7">
        <f t="shared" si="5"/>
        <v>0.46794871794871795</v>
      </c>
      <c r="G172" s="3">
        <v>4</v>
      </c>
      <c r="H172" s="3">
        <v>9</v>
      </c>
      <c r="I172" s="7">
        <v>16.879290586611713</v>
      </c>
    </row>
    <row r="173" spans="1:9" ht="11.25">
      <c r="A173" s="18">
        <v>36982</v>
      </c>
      <c r="B173" s="6">
        <v>2</v>
      </c>
      <c r="C173" s="3">
        <v>55</v>
      </c>
      <c r="D173" s="3">
        <v>40</v>
      </c>
      <c r="E173" s="3">
        <v>478</v>
      </c>
      <c r="F173" s="7">
        <f t="shared" si="5"/>
        <v>0.6128205128205129</v>
      </c>
      <c r="G173" s="3">
        <v>4</v>
      </c>
      <c r="H173" s="3">
        <v>9</v>
      </c>
      <c r="I173" s="7">
        <v>22.252106107179486</v>
      </c>
    </row>
    <row r="174" spans="1:9" ht="11.25">
      <c r="A174" s="18">
        <v>36982</v>
      </c>
      <c r="B174" s="6">
        <v>2</v>
      </c>
      <c r="C174" s="3">
        <v>55</v>
      </c>
      <c r="D174" s="3">
        <v>60</v>
      </c>
      <c r="E174" s="3">
        <v>429</v>
      </c>
      <c r="F174" s="7">
        <f aca="true" t="shared" si="6" ref="F174:F205">E174/780</f>
        <v>0.55</v>
      </c>
      <c r="G174" s="3">
        <v>4</v>
      </c>
      <c r="H174" s="3">
        <v>10</v>
      </c>
      <c r="I174" s="7">
        <v>19.936109409999997</v>
      </c>
    </row>
    <row r="175" spans="1:9" ht="11.25">
      <c r="A175" s="18">
        <v>36982</v>
      </c>
      <c r="B175" s="6">
        <v>2</v>
      </c>
      <c r="C175" s="3">
        <v>55</v>
      </c>
      <c r="D175" s="3">
        <v>100</v>
      </c>
      <c r="E175" s="3">
        <v>449</v>
      </c>
      <c r="F175" s="7">
        <f t="shared" si="6"/>
        <v>0.5756410256410256</v>
      </c>
      <c r="G175" s="3">
        <v>4</v>
      </c>
      <c r="H175" s="3">
        <v>10</v>
      </c>
      <c r="I175" s="7">
        <v>20.88141418435897</v>
      </c>
    </row>
    <row r="176" spans="1:9" ht="11.25">
      <c r="A176" s="18">
        <v>36982</v>
      </c>
      <c r="B176" s="6">
        <v>2</v>
      </c>
      <c r="C176" s="3">
        <v>56</v>
      </c>
      <c r="D176" s="3">
        <v>5</v>
      </c>
      <c r="E176" s="3">
        <v>186</v>
      </c>
      <c r="F176" s="7">
        <f t="shared" si="6"/>
        <v>0.23846153846153847</v>
      </c>
      <c r="G176" s="3">
        <v>4</v>
      </c>
      <c r="H176" s="3">
        <v>14</v>
      </c>
      <c r="I176" s="7">
        <v>7.923379328952711</v>
      </c>
    </row>
    <row r="177" spans="1:9" ht="11.25">
      <c r="A177" s="18">
        <v>36982</v>
      </c>
      <c r="B177" s="6">
        <v>2</v>
      </c>
      <c r="C177" s="3">
        <v>56</v>
      </c>
      <c r="D177" s="3">
        <v>10</v>
      </c>
      <c r="E177" s="3">
        <v>292</v>
      </c>
      <c r="F177" s="7">
        <f t="shared" si="6"/>
        <v>0.37435897435897436</v>
      </c>
      <c r="G177" s="3">
        <v>4</v>
      </c>
      <c r="H177" s="3">
        <v>14</v>
      </c>
      <c r="I177" s="7">
        <v>15.478528334140861</v>
      </c>
    </row>
    <row r="178" spans="1:9" ht="11.25">
      <c r="A178" s="18">
        <v>36982</v>
      </c>
      <c r="B178" s="6">
        <v>2</v>
      </c>
      <c r="C178" s="3">
        <v>56</v>
      </c>
      <c r="D178" s="3">
        <v>20</v>
      </c>
      <c r="E178" s="3">
        <v>408</v>
      </c>
      <c r="F178" s="7">
        <f t="shared" si="6"/>
        <v>0.5230769230769231</v>
      </c>
      <c r="G178" s="3">
        <v>4</v>
      </c>
      <c r="H178" s="3">
        <v>16</v>
      </c>
      <c r="I178" s="7">
        <v>15.753841639668275</v>
      </c>
    </row>
    <row r="179" spans="1:9" ht="11.25">
      <c r="A179" s="18">
        <v>36982</v>
      </c>
      <c r="B179" s="6">
        <v>2</v>
      </c>
      <c r="C179" s="3">
        <v>56</v>
      </c>
      <c r="D179" s="3">
        <v>40</v>
      </c>
      <c r="E179" s="3">
        <v>415</v>
      </c>
      <c r="F179" s="7">
        <f t="shared" si="6"/>
        <v>0.532051282051282</v>
      </c>
      <c r="G179" s="3">
        <v>4</v>
      </c>
      <c r="H179" s="3">
        <v>16</v>
      </c>
      <c r="I179" s="7">
        <v>19.274396067948715</v>
      </c>
    </row>
    <row r="180" spans="1:9" ht="11.25">
      <c r="A180" s="18">
        <v>36982</v>
      </c>
      <c r="B180" s="6">
        <v>2</v>
      </c>
      <c r="C180" s="3">
        <v>56</v>
      </c>
      <c r="D180" s="3">
        <v>60</v>
      </c>
      <c r="E180" s="3">
        <v>434</v>
      </c>
      <c r="F180" s="7">
        <f t="shared" si="6"/>
        <v>0.5564102564102564</v>
      </c>
      <c r="G180" s="3">
        <v>4</v>
      </c>
      <c r="H180" s="3">
        <v>16</v>
      </c>
      <c r="I180" s="7">
        <v>20.17243560358974</v>
      </c>
    </row>
    <row r="181" spans="1:9" ht="11.25">
      <c r="A181" s="18">
        <v>36982</v>
      </c>
      <c r="B181" s="6">
        <v>2</v>
      </c>
      <c r="C181" s="3">
        <v>56</v>
      </c>
      <c r="D181" s="3">
        <v>100</v>
      </c>
      <c r="E181" s="3">
        <v>408</v>
      </c>
      <c r="F181" s="7">
        <f t="shared" si="6"/>
        <v>0.5230769230769231</v>
      </c>
      <c r="G181" s="3">
        <v>4</v>
      </c>
      <c r="H181" s="3">
        <v>18</v>
      </c>
      <c r="I181" s="7">
        <v>18.943539396923075</v>
      </c>
    </row>
    <row r="182" spans="1:9" ht="11.25">
      <c r="A182" s="18">
        <v>36982</v>
      </c>
      <c r="B182" s="6">
        <v>2</v>
      </c>
      <c r="C182" s="3">
        <v>57</v>
      </c>
      <c r="D182" s="3">
        <v>5</v>
      </c>
      <c r="E182" s="3">
        <v>187</v>
      </c>
      <c r="F182" s="7">
        <f t="shared" si="6"/>
        <v>0.23974358974358975</v>
      </c>
      <c r="G182" s="3">
        <v>4</v>
      </c>
      <c r="H182" s="3">
        <v>21</v>
      </c>
      <c r="I182" s="7">
        <v>8.016783546009574</v>
      </c>
    </row>
    <row r="183" spans="1:9" ht="11.25">
      <c r="A183" s="18">
        <v>36982</v>
      </c>
      <c r="B183" s="6">
        <v>2</v>
      </c>
      <c r="C183" s="3">
        <v>57</v>
      </c>
      <c r="D183" s="3">
        <v>10</v>
      </c>
      <c r="E183" s="3">
        <v>279</v>
      </c>
      <c r="F183" s="7">
        <f t="shared" si="6"/>
        <v>0.3576923076923077</v>
      </c>
      <c r="G183" s="3">
        <v>4</v>
      </c>
      <c r="H183" s="3">
        <v>22</v>
      </c>
      <c r="I183" s="7">
        <v>14.8568903442006</v>
      </c>
    </row>
    <row r="184" spans="1:9" ht="11.25">
      <c r="A184" s="18">
        <v>36982</v>
      </c>
      <c r="B184" s="6">
        <v>2</v>
      </c>
      <c r="C184" s="3">
        <v>57</v>
      </c>
      <c r="D184" s="3">
        <v>20</v>
      </c>
      <c r="E184" s="3">
        <v>396</v>
      </c>
      <c r="F184" s="7">
        <f t="shared" si="6"/>
        <v>0.5076923076923077</v>
      </c>
      <c r="G184" s="3">
        <v>4</v>
      </c>
      <c r="H184" s="3">
        <v>22</v>
      </c>
      <c r="I184" s="7">
        <v>16.230829012193716</v>
      </c>
    </row>
    <row r="185" spans="1:9" ht="11.25">
      <c r="A185" s="18">
        <v>36982</v>
      </c>
      <c r="B185" s="6">
        <v>2</v>
      </c>
      <c r="C185" s="3">
        <v>57</v>
      </c>
      <c r="D185" s="3">
        <v>40</v>
      </c>
      <c r="E185" s="3">
        <v>420</v>
      </c>
      <c r="F185" s="7">
        <f t="shared" si="6"/>
        <v>0.5384615384615384</v>
      </c>
      <c r="G185" s="3">
        <v>4</v>
      </c>
      <c r="H185" s="3">
        <v>23</v>
      </c>
      <c r="I185" s="7">
        <v>19.510722261538458</v>
      </c>
    </row>
    <row r="186" spans="1:9" ht="11.25">
      <c r="A186" s="18">
        <v>36982</v>
      </c>
      <c r="B186" s="6">
        <v>2</v>
      </c>
      <c r="C186" s="3">
        <v>57</v>
      </c>
      <c r="D186" s="3">
        <v>60</v>
      </c>
      <c r="E186" s="3">
        <v>428</v>
      </c>
      <c r="F186" s="7">
        <f t="shared" si="6"/>
        <v>0.5487179487179488</v>
      </c>
      <c r="G186" s="3">
        <v>4</v>
      </c>
      <c r="H186" s="3">
        <v>24</v>
      </c>
      <c r="I186" s="7">
        <v>19.888844171282052</v>
      </c>
    </row>
    <row r="187" spans="1:9" ht="11.25">
      <c r="A187" s="18">
        <v>36982</v>
      </c>
      <c r="B187" s="6">
        <v>2</v>
      </c>
      <c r="C187" s="3">
        <v>57</v>
      </c>
      <c r="D187" s="3">
        <v>100</v>
      </c>
      <c r="E187" s="3">
        <v>464</v>
      </c>
      <c r="F187" s="7">
        <f t="shared" si="6"/>
        <v>0.5948717948717949</v>
      </c>
      <c r="G187" s="3">
        <v>4</v>
      </c>
      <c r="H187" s="3">
        <v>24</v>
      </c>
      <c r="I187" s="7">
        <v>21.590392765128204</v>
      </c>
    </row>
    <row r="188" spans="1:9" ht="11.25">
      <c r="A188" s="18">
        <v>36982</v>
      </c>
      <c r="B188" s="6">
        <v>2</v>
      </c>
      <c r="C188" s="3">
        <v>58</v>
      </c>
      <c r="D188" s="3">
        <v>5</v>
      </c>
      <c r="E188" s="3">
        <v>147</v>
      </c>
      <c r="F188" s="7">
        <f t="shared" si="6"/>
        <v>0.18846153846153846</v>
      </c>
      <c r="G188" s="3">
        <v>4</v>
      </c>
      <c r="H188" s="3">
        <v>27</v>
      </c>
      <c r="I188" s="7">
        <v>4.0537946514273395</v>
      </c>
    </row>
    <row r="189" spans="1:9" ht="11.25">
      <c r="A189" s="18">
        <v>36982</v>
      </c>
      <c r="B189" s="6">
        <v>2</v>
      </c>
      <c r="C189" s="3">
        <v>58</v>
      </c>
      <c r="D189" s="3">
        <v>10</v>
      </c>
      <c r="E189" s="3">
        <v>251</v>
      </c>
      <c r="F189" s="7">
        <f t="shared" si="6"/>
        <v>0.3217948717948718</v>
      </c>
      <c r="G189" s="3">
        <v>4</v>
      </c>
      <c r="H189" s="3">
        <v>28</v>
      </c>
      <c r="I189" s="7">
        <v>13.194792382469354</v>
      </c>
    </row>
    <row r="190" spans="1:9" ht="11.25">
      <c r="A190" s="18">
        <v>36982</v>
      </c>
      <c r="B190" s="6">
        <v>2</v>
      </c>
      <c r="C190" s="3">
        <v>58</v>
      </c>
      <c r="D190" s="3">
        <v>20</v>
      </c>
      <c r="E190" s="3">
        <v>352</v>
      </c>
      <c r="F190" s="7">
        <f t="shared" si="6"/>
        <v>0.4512820512820513</v>
      </c>
      <c r="G190" s="3">
        <v>4</v>
      </c>
      <c r="H190" s="3">
        <v>28</v>
      </c>
      <c r="I190" s="7">
        <v>16.915170251715736</v>
      </c>
    </row>
    <row r="191" spans="1:9" ht="11.25">
      <c r="A191" s="18">
        <v>36982</v>
      </c>
      <c r="B191" s="6">
        <v>2</v>
      </c>
      <c r="C191" s="3">
        <v>58</v>
      </c>
      <c r="D191" s="3">
        <v>40</v>
      </c>
      <c r="E191" s="3">
        <v>392</v>
      </c>
      <c r="F191" s="7">
        <f t="shared" si="6"/>
        <v>0.5025641025641026</v>
      </c>
      <c r="G191" s="3">
        <v>4</v>
      </c>
      <c r="H191" s="3">
        <v>28</v>
      </c>
      <c r="I191" s="7">
        <v>18.187295577435897</v>
      </c>
    </row>
    <row r="192" spans="1:9" ht="11.25">
      <c r="A192" s="18">
        <v>36982</v>
      </c>
      <c r="B192" s="6">
        <v>2</v>
      </c>
      <c r="C192" s="3">
        <v>58</v>
      </c>
      <c r="D192" s="3">
        <v>60</v>
      </c>
      <c r="E192" s="3">
        <v>399</v>
      </c>
      <c r="F192" s="7">
        <f t="shared" si="6"/>
        <v>0.5115384615384615</v>
      </c>
      <c r="G192" s="3">
        <v>4</v>
      </c>
      <c r="H192" s="3">
        <v>29</v>
      </c>
      <c r="I192" s="7">
        <v>18.518152248461533</v>
      </c>
    </row>
    <row r="193" spans="1:9" ht="11.25">
      <c r="A193" s="18">
        <v>36982</v>
      </c>
      <c r="B193" s="6">
        <v>2</v>
      </c>
      <c r="C193" s="3">
        <v>58</v>
      </c>
      <c r="D193" s="3">
        <v>100</v>
      </c>
      <c r="E193" s="3">
        <v>433</v>
      </c>
      <c r="F193" s="7">
        <f t="shared" si="6"/>
        <v>0.5551282051282052</v>
      </c>
      <c r="G193" s="3">
        <v>4</v>
      </c>
      <c r="H193" s="3">
        <v>30</v>
      </c>
      <c r="I193" s="7">
        <v>20.125170364871796</v>
      </c>
    </row>
    <row r="194" spans="1:9" ht="11.25">
      <c r="A194" s="18">
        <v>36982</v>
      </c>
      <c r="B194" s="6">
        <v>2</v>
      </c>
      <c r="C194" s="3">
        <v>59</v>
      </c>
      <c r="D194" s="3">
        <v>5</v>
      </c>
      <c r="E194" s="3">
        <v>164</v>
      </c>
      <c r="F194" s="7">
        <f t="shared" si="6"/>
        <v>0.21025641025641026</v>
      </c>
      <c r="G194" s="3">
        <v>4</v>
      </c>
      <c r="H194" s="3">
        <v>33</v>
      </c>
      <c r="I194" s="7">
        <v>5.791038136634684</v>
      </c>
    </row>
    <row r="195" spans="1:9" ht="11.25">
      <c r="A195" s="18">
        <v>36982</v>
      </c>
      <c r="B195" s="6">
        <v>2</v>
      </c>
      <c r="C195" s="3">
        <v>59</v>
      </c>
      <c r="D195" s="3">
        <v>10</v>
      </c>
      <c r="E195" s="3">
        <v>256</v>
      </c>
      <c r="F195" s="7">
        <f t="shared" si="6"/>
        <v>0.3282051282051282</v>
      </c>
      <c r="G195" s="3">
        <v>4</v>
      </c>
      <c r="H195" s="3">
        <v>34</v>
      </c>
      <c r="I195" s="7">
        <v>13.522104376742952</v>
      </c>
    </row>
    <row r="196" spans="1:9" ht="11.25">
      <c r="A196" s="18">
        <v>36982</v>
      </c>
      <c r="B196" s="6">
        <v>2</v>
      </c>
      <c r="C196" s="3">
        <v>59</v>
      </c>
      <c r="D196" s="3">
        <v>20</v>
      </c>
      <c r="E196" s="3">
        <v>374</v>
      </c>
      <c r="F196" s="7">
        <f t="shared" si="6"/>
        <v>0.4794871794871795</v>
      </c>
      <c r="G196" s="3">
        <v>4</v>
      </c>
      <c r="H196" s="3">
        <v>35</v>
      </c>
      <c r="I196" s="7">
        <v>16.774702597062763</v>
      </c>
    </row>
    <row r="197" spans="1:9" ht="11.25">
      <c r="A197" s="18">
        <v>36982</v>
      </c>
      <c r="B197" s="6">
        <v>2</v>
      </c>
      <c r="C197" s="3">
        <v>59</v>
      </c>
      <c r="D197" s="3">
        <v>40</v>
      </c>
      <c r="E197" s="3">
        <v>424</v>
      </c>
      <c r="F197" s="7">
        <f t="shared" si="6"/>
        <v>0.5435897435897435</v>
      </c>
      <c r="G197" s="3">
        <v>4</v>
      </c>
      <c r="H197" s="3">
        <v>36</v>
      </c>
      <c r="I197" s="7">
        <v>19.699783216410253</v>
      </c>
    </row>
    <row r="198" spans="1:9" ht="11.25">
      <c r="A198" s="18">
        <v>36982</v>
      </c>
      <c r="B198" s="6">
        <v>2</v>
      </c>
      <c r="C198" s="3">
        <v>59</v>
      </c>
      <c r="D198" s="3">
        <v>60</v>
      </c>
      <c r="E198" s="3">
        <v>421</v>
      </c>
      <c r="F198" s="7">
        <f t="shared" si="6"/>
        <v>0.5397435897435897</v>
      </c>
      <c r="G198" s="3">
        <v>4</v>
      </c>
      <c r="H198" s="3">
        <v>37</v>
      </c>
      <c r="I198" s="7">
        <v>19.557987500256406</v>
      </c>
    </row>
    <row r="199" spans="1:9" ht="11.25">
      <c r="A199" s="18">
        <v>36982</v>
      </c>
      <c r="B199" s="6">
        <v>2</v>
      </c>
      <c r="C199" s="3">
        <v>59</v>
      </c>
      <c r="D199" s="3">
        <v>100</v>
      </c>
      <c r="E199" s="3">
        <v>455</v>
      </c>
      <c r="F199" s="7">
        <f t="shared" si="6"/>
        <v>0.5833333333333334</v>
      </c>
      <c r="G199" s="3">
        <v>4</v>
      </c>
      <c r="H199" s="3">
        <v>38</v>
      </c>
      <c r="I199" s="7">
        <v>21.165005616666665</v>
      </c>
    </row>
    <row r="200" spans="1:9" ht="11.25">
      <c r="A200" s="18">
        <v>36982</v>
      </c>
      <c r="B200" s="6">
        <v>2</v>
      </c>
      <c r="C200" s="3">
        <v>60</v>
      </c>
      <c r="D200" s="3">
        <v>5</v>
      </c>
      <c r="E200" s="3">
        <v>143</v>
      </c>
      <c r="F200" s="7">
        <f t="shared" si="6"/>
        <v>0.18333333333333332</v>
      </c>
      <c r="G200" s="3">
        <v>4</v>
      </c>
      <c r="H200" s="3">
        <v>41</v>
      </c>
      <c r="I200" s="7">
        <v>3.6353169721625</v>
      </c>
    </row>
    <row r="201" spans="1:9" ht="11.25">
      <c r="A201" s="18">
        <v>36982</v>
      </c>
      <c r="B201" s="6">
        <v>2</v>
      </c>
      <c r="C201" s="3">
        <v>60</v>
      </c>
      <c r="D201" s="3">
        <v>10</v>
      </c>
      <c r="E201" s="3">
        <v>219</v>
      </c>
      <c r="F201" s="7">
        <f t="shared" si="6"/>
        <v>0.28076923076923077</v>
      </c>
      <c r="G201" s="3">
        <v>4</v>
      </c>
      <c r="H201" s="3">
        <v>41</v>
      </c>
      <c r="I201" s="7">
        <v>10.81790816749748</v>
      </c>
    </row>
    <row r="202" spans="1:9" ht="11.25">
      <c r="A202" s="18">
        <v>36982</v>
      </c>
      <c r="B202" s="6">
        <v>2</v>
      </c>
      <c r="C202" s="3">
        <v>60</v>
      </c>
      <c r="D202" s="3">
        <v>20</v>
      </c>
      <c r="E202" s="3">
        <v>305</v>
      </c>
      <c r="F202" s="7">
        <f t="shared" si="6"/>
        <v>0.391025641025641</v>
      </c>
      <c r="G202" s="3">
        <v>4</v>
      </c>
      <c r="H202" s="3">
        <v>42</v>
      </c>
      <c r="I202" s="7">
        <v>15.996785579570865</v>
      </c>
    </row>
    <row r="203" spans="1:9" ht="11.25">
      <c r="A203" s="18">
        <v>36982</v>
      </c>
      <c r="B203" s="6">
        <v>2</v>
      </c>
      <c r="C203" s="3">
        <v>60</v>
      </c>
      <c r="D203" s="3">
        <v>40</v>
      </c>
      <c r="E203" s="3">
        <v>386</v>
      </c>
      <c r="F203" s="7">
        <f t="shared" si="6"/>
        <v>0.4948717948717949</v>
      </c>
      <c r="G203" s="3">
        <v>4</v>
      </c>
      <c r="H203" s="3">
        <v>43</v>
      </c>
      <c r="I203" s="7">
        <v>17.903704145128202</v>
      </c>
    </row>
    <row r="204" spans="1:9" ht="11.25">
      <c r="A204" s="18">
        <v>36982</v>
      </c>
      <c r="B204" s="6">
        <v>2</v>
      </c>
      <c r="C204" s="3">
        <v>60</v>
      </c>
      <c r="D204" s="3">
        <v>60</v>
      </c>
      <c r="E204" s="3">
        <v>419</v>
      </c>
      <c r="F204" s="7">
        <f t="shared" si="6"/>
        <v>0.5371794871794872</v>
      </c>
      <c r="G204" s="3">
        <v>4</v>
      </c>
      <c r="H204" s="3">
        <v>44</v>
      </c>
      <c r="I204" s="7">
        <v>19.46345702282051</v>
      </c>
    </row>
    <row r="205" spans="1:9" ht="11.25">
      <c r="A205" s="18">
        <v>36982</v>
      </c>
      <c r="B205" s="6">
        <v>2</v>
      </c>
      <c r="C205" s="3">
        <v>60</v>
      </c>
      <c r="D205" s="3">
        <v>100</v>
      </c>
      <c r="E205" s="3">
        <v>435</v>
      </c>
      <c r="F205" s="7">
        <f t="shared" si="6"/>
        <v>0.5576923076923077</v>
      </c>
      <c r="G205" s="3">
        <v>4</v>
      </c>
      <c r="H205" s="3">
        <v>45</v>
      </c>
      <c r="I205" s="7">
        <v>20.21970084230769</v>
      </c>
    </row>
    <row r="206" spans="1:9" ht="11.25">
      <c r="A206" s="18">
        <v>36982</v>
      </c>
      <c r="B206" s="6">
        <v>2</v>
      </c>
      <c r="C206" s="3">
        <v>61</v>
      </c>
      <c r="D206" s="3">
        <v>5</v>
      </c>
      <c r="E206" s="3">
        <v>172</v>
      </c>
      <c r="F206" s="7">
        <f aca="true" t="shared" si="7" ref="F206:F237">E206/780</f>
        <v>0.2205128205128205</v>
      </c>
      <c r="G206" s="3">
        <v>4</v>
      </c>
      <c r="H206" s="3">
        <v>47</v>
      </c>
      <c r="I206" s="7">
        <v>6.582820427147686</v>
      </c>
    </row>
    <row r="207" spans="1:9" ht="11.25">
      <c r="A207" s="18">
        <v>36982</v>
      </c>
      <c r="B207" s="6">
        <v>2</v>
      </c>
      <c r="C207" s="3">
        <v>61</v>
      </c>
      <c r="D207" s="3">
        <v>10</v>
      </c>
      <c r="E207" s="3">
        <v>246</v>
      </c>
      <c r="F207" s="7">
        <f t="shared" si="7"/>
        <v>0.3153846153846154</v>
      </c>
      <c r="G207" s="3">
        <v>4</v>
      </c>
      <c r="H207" s="3">
        <v>48</v>
      </c>
      <c r="I207" s="7">
        <v>12.854959415467503</v>
      </c>
    </row>
    <row r="208" spans="1:9" ht="11.25">
      <c r="A208" s="18">
        <v>36982</v>
      </c>
      <c r="B208" s="6">
        <v>2</v>
      </c>
      <c r="C208" s="3">
        <v>61</v>
      </c>
      <c r="D208" s="3">
        <v>20</v>
      </c>
      <c r="E208" s="3">
        <v>338</v>
      </c>
      <c r="F208" s="7">
        <f t="shared" si="7"/>
        <v>0.43333333333333335</v>
      </c>
      <c r="G208" s="3">
        <v>4</v>
      </c>
      <c r="H208" s="3">
        <v>48</v>
      </c>
      <c r="I208" s="7">
        <v>16.8076969251</v>
      </c>
    </row>
    <row r="209" spans="1:9" ht="11.25">
      <c r="A209" s="18">
        <v>36982</v>
      </c>
      <c r="B209" s="6">
        <v>2</v>
      </c>
      <c r="C209" s="3">
        <v>61</v>
      </c>
      <c r="D209" s="3">
        <v>40</v>
      </c>
      <c r="E209" s="3">
        <v>402</v>
      </c>
      <c r="F209" s="7">
        <f t="shared" si="7"/>
        <v>0.5153846153846153</v>
      </c>
      <c r="G209" s="3">
        <v>4</v>
      </c>
      <c r="H209" s="3">
        <v>48</v>
      </c>
      <c r="I209" s="7">
        <v>18.65994796461538</v>
      </c>
    </row>
    <row r="210" spans="1:9" ht="11.25">
      <c r="A210" s="18">
        <v>36982</v>
      </c>
      <c r="B210" s="6">
        <v>2</v>
      </c>
      <c r="C210" s="3">
        <v>61</v>
      </c>
      <c r="D210" s="3">
        <v>60</v>
      </c>
      <c r="E210" s="3">
        <v>405</v>
      </c>
      <c r="F210" s="7">
        <f t="shared" si="7"/>
        <v>0.5192307692307693</v>
      </c>
      <c r="G210" s="3">
        <v>4</v>
      </c>
      <c r="H210" s="3">
        <v>50</v>
      </c>
      <c r="I210" s="7">
        <v>18.80174368076923</v>
      </c>
    </row>
    <row r="211" spans="1:9" ht="11.25">
      <c r="A211" s="18">
        <v>36982</v>
      </c>
      <c r="B211" s="6">
        <v>2</v>
      </c>
      <c r="C211" s="3">
        <v>61</v>
      </c>
      <c r="D211" s="3">
        <v>100</v>
      </c>
      <c r="E211" s="3">
        <v>441</v>
      </c>
      <c r="F211" s="7">
        <f t="shared" si="7"/>
        <v>0.5653846153846154</v>
      </c>
      <c r="G211" s="3">
        <v>4</v>
      </c>
      <c r="H211" s="3">
        <v>50</v>
      </c>
      <c r="I211" s="7">
        <v>20.503292274615383</v>
      </c>
    </row>
    <row r="212" spans="1:9" ht="11.25">
      <c r="A212" s="18">
        <v>36982</v>
      </c>
      <c r="B212" s="6">
        <v>2</v>
      </c>
      <c r="C212" s="3">
        <v>62</v>
      </c>
      <c r="D212" s="3">
        <v>5</v>
      </c>
      <c r="E212" s="3">
        <v>146</v>
      </c>
      <c r="F212" s="7">
        <f t="shared" si="7"/>
        <v>0.18717948717948718</v>
      </c>
      <c r="G212" s="3">
        <v>4</v>
      </c>
      <c r="H212" s="3">
        <v>53</v>
      </c>
      <c r="I212" s="7">
        <v>3.949497838428358</v>
      </c>
    </row>
    <row r="213" spans="1:9" ht="11.25">
      <c r="A213" s="18">
        <v>36982</v>
      </c>
      <c r="B213" s="6">
        <v>2</v>
      </c>
      <c r="C213" s="3">
        <v>62</v>
      </c>
      <c r="D213" s="3">
        <v>10</v>
      </c>
      <c r="E213" s="3">
        <v>195</v>
      </c>
      <c r="F213" s="7">
        <f t="shared" si="7"/>
        <v>0.25</v>
      </c>
      <c r="G213" s="3">
        <v>4</v>
      </c>
      <c r="H213" s="3">
        <v>53</v>
      </c>
      <c r="I213" s="7">
        <v>8.751990907812502</v>
      </c>
    </row>
    <row r="214" spans="1:9" ht="11.25">
      <c r="A214" s="18">
        <v>36982</v>
      </c>
      <c r="B214" s="6">
        <v>2</v>
      </c>
      <c r="C214" s="3">
        <v>62</v>
      </c>
      <c r="D214" s="3">
        <v>20</v>
      </c>
      <c r="E214" s="3">
        <v>270</v>
      </c>
      <c r="F214" s="7">
        <f t="shared" si="7"/>
        <v>0.34615384615384615</v>
      </c>
      <c r="G214" s="3">
        <v>4</v>
      </c>
      <c r="H214" s="3">
        <v>54</v>
      </c>
      <c r="I214" s="7">
        <v>14.369088876359806</v>
      </c>
    </row>
    <row r="215" spans="1:9" ht="11.25">
      <c r="A215" s="18">
        <v>36982</v>
      </c>
      <c r="B215" s="6">
        <v>2</v>
      </c>
      <c r="C215" s="3">
        <v>62</v>
      </c>
      <c r="D215" s="3">
        <v>45</v>
      </c>
      <c r="E215" s="3">
        <v>396</v>
      </c>
      <c r="F215" s="7">
        <f t="shared" si="7"/>
        <v>0.5076923076923077</v>
      </c>
      <c r="G215" s="3">
        <v>4</v>
      </c>
      <c r="H215" s="3">
        <v>55</v>
      </c>
      <c r="I215" s="7">
        <v>18.37635653230769</v>
      </c>
    </row>
    <row r="216" spans="1:9" ht="11.25">
      <c r="A216" s="18">
        <v>36982</v>
      </c>
      <c r="B216" s="6">
        <v>2</v>
      </c>
      <c r="C216" s="3">
        <v>62</v>
      </c>
      <c r="D216" s="3">
        <v>60</v>
      </c>
      <c r="E216" s="3">
        <v>418</v>
      </c>
      <c r="F216" s="7">
        <f t="shared" si="7"/>
        <v>0.5358974358974359</v>
      </c>
      <c r="G216" s="3">
        <v>4</v>
      </c>
      <c r="H216" s="3">
        <v>55</v>
      </c>
      <c r="I216" s="7">
        <v>19.416191784102562</v>
      </c>
    </row>
    <row r="217" spans="1:9" ht="11.25">
      <c r="A217" s="18">
        <v>36982</v>
      </c>
      <c r="B217" s="6">
        <v>2</v>
      </c>
      <c r="C217" s="3">
        <v>62</v>
      </c>
      <c r="D217" s="3">
        <v>100</v>
      </c>
      <c r="E217" s="3">
        <v>434</v>
      </c>
      <c r="F217" s="7">
        <f t="shared" si="7"/>
        <v>0.5564102564102564</v>
      </c>
      <c r="G217" s="3">
        <v>4</v>
      </c>
      <c r="H217" s="3">
        <v>55</v>
      </c>
      <c r="I217" s="7">
        <v>20.17243560358974</v>
      </c>
    </row>
    <row r="218" spans="1:9" ht="11.25">
      <c r="A218" s="18">
        <v>36982</v>
      </c>
      <c r="B218" s="6">
        <v>2</v>
      </c>
      <c r="C218" s="3">
        <v>54</v>
      </c>
      <c r="D218" s="3">
        <v>5</v>
      </c>
      <c r="E218" s="3">
        <v>136</v>
      </c>
      <c r="F218" s="7">
        <f t="shared" si="7"/>
        <v>0.17435897435897435</v>
      </c>
      <c r="G218" s="3">
        <v>5</v>
      </c>
      <c r="H218" s="3">
        <v>10</v>
      </c>
      <c r="I218" s="7">
        <v>2.8950478598308</v>
      </c>
    </row>
    <row r="219" spans="1:9" ht="11.25">
      <c r="A219" s="18">
        <v>36982</v>
      </c>
      <c r="B219" s="6">
        <v>2</v>
      </c>
      <c r="C219" s="3">
        <v>54</v>
      </c>
      <c r="D219" s="3">
        <v>10</v>
      </c>
      <c r="E219" s="3">
        <v>242</v>
      </c>
      <c r="F219" s="7">
        <f t="shared" si="7"/>
        <v>0.31025641025641026</v>
      </c>
      <c r="G219" s="3">
        <v>5</v>
      </c>
      <c r="H219" s="3">
        <v>11</v>
      </c>
      <c r="I219" s="7">
        <v>12.574305113299182</v>
      </c>
    </row>
    <row r="220" spans="1:9" ht="11.25">
      <c r="A220" s="18">
        <v>36982</v>
      </c>
      <c r="B220" s="6">
        <v>2</v>
      </c>
      <c r="C220" s="3">
        <v>54</v>
      </c>
      <c r="D220" s="3">
        <v>20</v>
      </c>
      <c r="E220" s="3">
        <v>375</v>
      </c>
      <c r="F220" s="7">
        <f t="shared" si="7"/>
        <v>0.4807692307692308</v>
      </c>
      <c r="G220" s="3">
        <v>5</v>
      </c>
      <c r="H220" s="3">
        <v>11</v>
      </c>
      <c r="I220" s="7">
        <v>16.758950351716123</v>
      </c>
    </row>
    <row r="221" spans="1:9" ht="11.25">
      <c r="A221" s="18">
        <v>36982</v>
      </c>
      <c r="B221" s="6">
        <v>2</v>
      </c>
      <c r="C221" s="3">
        <v>54</v>
      </c>
      <c r="D221" s="3">
        <v>40</v>
      </c>
      <c r="E221" s="3">
        <v>414</v>
      </c>
      <c r="F221" s="7">
        <f t="shared" si="7"/>
        <v>0.5307692307692308</v>
      </c>
      <c r="G221" s="3">
        <v>5</v>
      </c>
      <c r="H221" s="3">
        <v>12</v>
      </c>
      <c r="I221" s="7">
        <v>19.227130829230767</v>
      </c>
    </row>
    <row r="222" spans="1:9" ht="11.25">
      <c r="A222" s="18">
        <v>36982</v>
      </c>
      <c r="B222" s="6">
        <v>2</v>
      </c>
      <c r="C222" s="3">
        <v>54</v>
      </c>
      <c r="D222" s="3">
        <v>60</v>
      </c>
      <c r="E222" s="3">
        <v>426</v>
      </c>
      <c r="F222" s="7">
        <f t="shared" si="7"/>
        <v>0.5461538461538461</v>
      </c>
      <c r="G222" s="3">
        <v>5</v>
      </c>
      <c r="H222" s="3">
        <v>13</v>
      </c>
      <c r="I222" s="7">
        <v>19.79431369384615</v>
      </c>
    </row>
    <row r="223" spans="1:9" ht="11.25">
      <c r="A223" s="18">
        <v>36982</v>
      </c>
      <c r="B223" s="6">
        <v>2</v>
      </c>
      <c r="C223" s="3">
        <v>54</v>
      </c>
      <c r="D223" s="3">
        <v>100</v>
      </c>
      <c r="E223" s="3">
        <v>424</v>
      </c>
      <c r="F223" s="7">
        <f t="shared" si="7"/>
        <v>0.5435897435897435</v>
      </c>
      <c r="G223" s="3">
        <v>5</v>
      </c>
      <c r="H223" s="3">
        <v>14</v>
      </c>
      <c r="I223" s="7">
        <v>19.699783216410253</v>
      </c>
    </row>
    <row r="224" spans="1:9" ht="11.25">
      <c r="A224" s="18">
        <v>36982</v>
      </c>
      <c r="B224" s="6">
        <v>2</v>
      </c>
      <c r="C224" s="3">
        <v>55</v>
      </c>
      <c r="D224" s="3">
        <v>5</v>
      </c>
      <c r="E224" s="3">
        <v>164</v>
      </c>
      <c r="F224" s="7">
        <f t="shared" si="7"/>
        <v>0.21025641025641026</v>
      </c>
      <c r="G224" s="3">
        <v>5</v>
      </c>
      <c r="H224" s="3">
        <v>16</v>
      </c>
      <c r="I224" s="7">
        <v>5.791038136634684</v>
      </c>
    </row>
    <row r="225" spans="1:9" ht="11.25">
      <c r="A225" s="18">
        <v>36982</v>
      </c>
      <c r="B225" s="6">
        <v>2</v>
      </c>
      <c r="C225" s="3">
        <v>55</v>
      </c>
      <c r="D225" s="3">
        <v>10</v>
      </c>
      <c r="E225" s="3">
        <v>247</v>
      </c>
      <c r="F225" s="7">
        <f t="shared" si="7"/>
        <v>0.31666666666666665</v>
      </c>
      <c r="G225" s="3">
        <v>5</v>
      </c>
      <c r="H225" s="3">
        <v>17</v>
      </c>
      <c r="I225" s="7">
        <v>12.923911460129169</v>
      </c>
    </row>
    <row r="226" spans="1:9" ht="11.25">
      <c r="A226" s="18">
        <v>36982</v>
      </c>
      <c r="B226" s="6">
        <v>2</v>
      </c>
      <c r="C226" s="3">
        <v>55</v>
      </c>
      <c r="D226" s="3">
        <v>20</v>
      </c>
      <c r="E226" s="3">
        <v>359</v>
      </c>
      <c r="F226" s="7">
        <f t="shared" si="7"/>
        <v>0.46025641025641023</v>
      </c>
      <c r="G226" s="3">
        <v>5</v>
      </c>
      <c r="H226" s="3">
        <v>18</v>
      </c>
      <c r="I226" s="7">
        <v>16.91248275668535</v>
      </c>
    </row>
    <row r="227" spans="1:9" ht="11.25">
      <c r="A227" s="18">
        <v>36982</v>
      </c>
      <c r="B227" s="6">
        <v>2</v>
      </c>
      <c r="C227" s="3">
        <v>55</v>
      </c>
      <c r="D227" s="3">
        <v>40</v>
      </c>
      <c r="E227" s="3">
        <v>475</v>
      </c>
      <c r="F227" s="7">
        <f t="shared" si="7"/>
        <v>0.6089743589743589</v>
      </c>
      <c r="G227" s="3">
        <v>5</v>
      </c>
      <c r="H227" s="3">
        <v>19</v>
      </c>
      <c r="I227" s="7">
        <v>22.11031039102564</v>
      </c>
    </row>
    <row r="228" spans="1:9" ht="11.25">
      <c r="A228" s="18">
        <v>36982</v>
      </c>
      <c r="B228" s="6">
        <v>2</v>
      </c>
      <c r="C228" s="3">
        <v>55</v>
      </c>
      <c r="D228" s="3">
        <v>60</v>
      </c>
      <c r="E228" s="3">
        <v>434</v>
      </c>
      <c r="F228" s="7">
        <f t="shared" si="7"/>
        <v>0.5564102564102564</v>
      </c>
      <c r="G228" s="3">
        <v>5</v>
      </c>
      <c r="H228" s="3">
        <v>19</v>
      </c>
      <c r="I228" s="7">
        <v>20.17243560358974</v>
      </c>
    </row>
    <row r="229" spans="1:9" ht="11.25">
      <c r="A229" s="18">
        <v>36982</v>
      </c>
      <c r="B229" s="6">
        <v>2</v>
      </c>
      <c r="C229" s="3">
        <v>55</v>
      </c>
      <c r="D229" s="3">
        <v>100</v>
      </c>
      <c r="E229" s="3">
        <v>446</v>
      </c>
      <c r="F229" s="7">
        <f t="shared" si="7"/>
        <v>0.5717948717948718</v>
      </c>
      <c r="G229" s="3">
        <v>5</v>
      </c>
      <c r="H229" s="3">
        <v>20</v>
      </c>
      <c r="I229" s="7">
        <v>20.739618468205126</v>
      </c>
    </row>
    <row r="230" spans="1:9" ht="11.25">
      <c r="A230" s="18">
        <v>36982</v>
      </c>
      <c r="B230" s="6">
        <v>2</v>
      </c>
      <c r="C230" s="3">
        <v>56</v>
      </c>
      <c r="D230" s="3">
        <v>5</v>
      </c>
      <c r="E230" s="3">
        <v>189</v>
      </c>
      <c r="F230" s="7">
        <f t="shared" si="7"/>
        <v>0.2423076923076923</v>
      </c>
      <c r="G230" s="3">
        <v>5</v>
      </c>
      <c r="H230" s="3">
        <v>23</v>
      </c>
      <c r="I230" s="7">
        <v>8.2026060087926</v>
      </c>
    </row>
    <row r="231" spans="1:9" ht="11.25">
      <c r="A231" s="18">
        <v>36982</v>
      </c>
      <c r="B231" s="6">
        <v>2</v>
      </c>
      <c r="C231" s="3">
        <v>56</v>
      </c>
      <c r="D231" s="3">
        <v>10</v>
      </c>
      <c r="E231" s="3">
        <v>293</v>
      </c>
      <c r="F231" s="7">
        <f t="shared" si="7"/>
        <v>0.37564102564102564</v>
      </c>
      <c r="G231" s="3">
        <v>5</v>
      </c>
      <c r="H231" s="3">
        <v>24</v>
      </c>
      <c r="I231" s="7">
        <v>15.522140322319817</v>
      </c>
    </row>
    <row r="232" spans="1:9" ht="11.25">
      <c r="A232" s="18">
        <v>36982</v>
      </c>
      <c r="B232" s="6">
        <v>2</v>
      </c>
      <c r="C232" s="3">
        <v>56</v>
      </c>
      <c r="D232" s="3">
        <v>20</v>
      </c>
      <c r="E232" s="3">
        <v>415</v>
      </c>
      <c r="F232" s="7">
        <f t="shared" si="7"/>
        <v>0.532051282051282</v>
      </c>
      <c r="G232" s="3">
        <v>5</v>
      </c>
      <c r="H232" s="3">
        <v>26</v>
      </c>
      <c r="I232" s="7">
        <v>15.41435739747359</v>
      </c>
    </row>
    <row r="233" spans="1:9" ht="11.25">
      <c r="A233" s="18">
        <v>36982</v>
      </c>
      <c r="B233" s="6">
        <v>2</v>
      </c>
      <c r="C233" s="3">
        <v>56</v>
      </c>
      <c r="D233" s="3">
        <v>40</v>
      </c>
      <c r="E233" s="3">
        <v>426</v>
      </c>
      <c r="F233" s="7">
        <f t="shared" si="7"/>
        <v>0.5461538461538461</v>
      </c>
      <c r="G233" s="3">
        <v>5</v>
      </c>
      <c r="H233" s="3">
        <v>26</v>
      </c>
      <c r="I233" s="7">
        <v>19.79431369384615</v>
      </c>
    </row>
    <row r="234" spans="1:9" ht="11.25">
      <c r="A234" s="18">
        <v>36982</v>
      </c>
      <c r="B234" s="6">
        <v>2</v>
      </c>
      <c r="C234" s="3">
        <v>56</v>
      </c>
      <c r="D234" s="3">
        <v>60</v>
      </c>
      <c r="E234" s="3">
        <v>432</v>
      </c>
      <c r="F234" s="7">
        <f t="shared" si="7"/>
        <v>0.5538461538461539</v>
      </c>
      <c r="G234" s="3">
        <v>5</v>
      </c>
      <c r="H234" s="3">
        <v>27</v>
      </c>
      <c r="I234" s="7">
        <v>20.077905126153844</v>
      </c>
    </row>
    <row r="235" spans="1:9" ht="11.25">
      <c r="A235" s="18">
        <v>36982</v>
      </c>
      <c r="B235" s="6">
        <v>2</v>
      </c>
      <c r="C235" s="3">
        <v>56</v>
      </c>
      <c r="D235" s="3">
        <v>100</v>
      </c>
      <c r="E235" s="3">
        <v>403</v>
      </c>
      <c r="F235" s="7">
        <f t="shared" si="7"/>
        <v>0.5166666666666667</v>
      </c>
      <c r="G235" s="3">
        <v>5</v>
      </c>
      <c r="H235" s="3">
        <v>27</v>
      </c>
      <c r="I235" s="7">
        <v>18.707213203333335</v>
      </c>
    </row>
    <row r="236" spans="1:9" ht="11.25">
      <c r="A236" s="18">
        <v>36982</v>
      </c>
      <c r="B236" s="6">
        <v>2</v>
      </c>
      <c r="C236" s="3">
        <v>57</v>
      </c>
      <c r="D236" s="3">
        <v>5</v>
      </c>
      <c r="E236" s="3">
        <v>176</v>
      </c>
      <c r="F236" s="7">
        <f t="shared" si="7"/>
        <v>0.22564102564102564</v>
      </c>
      <c r="G236" s="3">
        <v>5</v>
      </c>
      <c r="H236" s="3">
        <v>32</v>
      </c>
      <c r="I236" s="7">
        <v>6.971905572222849</v>
      </c>
    </row>
    <row r="237" spans="1:9" ht="11.25">
      <c r="A237" s="18">
        <v>36982</v>
      </c>
      <c r="B237" s="6">
        <v>2</v>
      </c>
      <c r="C237" s="3">
        <v>57</v>
      </c>
      <c r="D237" s="3">
        <v>10</v>
      </c>
      <c r="E237" s="3">
        <v>271</v>
      </c>
      <c r="F237" s="7">
        <f t="shared" si="7"/>
        <v>0.3474358974358974</v>
      </c>
      <c r="G237" s="3">
        <v>5</v>
      </c>
      <c r="H237" s="3">
        <v>33</v>
      </c>
      <c r="I237" s="7">
        <v>14.425533990493438</v>
      </c>
    </row>
    <row r="238" spans="1:9" ht="11.25">
      <c r="A238" s="18">
        <v>36982</v>
      </c>
      <c r="B238" s="6">
        <v>2</v>
      </c>
      <c r="C238" s="3">
        <v>57</v>
      </c>
      <c r="D238" s="3">
        <v>20</v>
      </c>
      <c r="E238" s="3">
        <v>380</v>
      </c>
      <c r="F238" s="7">
        <f>E238/780</f>
        <v>0.48717948717948717</v>
      </c>
      <c r="G238" s="3">
        <v>5</v>
      </c>
      <c r="H238" s="3">
        <v>33</v>
      </c>
      <c r="I238" s="7">
        <v>16.66759222016386</v>
      </c>
    </row>
    <row r="239" spans="1:9" ht="11.25">
      <c r="A239" s="18">
        <v>36982</v>
      </c>
      <c r="B239" s="6">
        <v>2</v>
      </c>
      <c r="C239" s="3">
        <v>57</v>
      </c>
      <c r="D239" s="3">
        <v>40</v>
      </c>
      <c r="E239" s="3">
        <v>418</v>
      </c>
      <c r="F239" s="7">
        <f>E239/780</f>
        <v>0.5358974358974359</v>
      </c>
      <c r="G239" s="3">
        <v>5</v>
      </c>
      <c r="H239" s="3">
        <v>34</v>
      </c>
      <c r="I239" s="7">
        <v>19.416191784102562</v>
      </c>
    </row>
    <row r="240" spans="1:9" ht="11.25">
      <c r="A240" s="18">
        <v>36982</v>
      </c>
      <c r="B240" s="6">
        <v>2</v>
      </c>
      <c r="C240" s="3">
        <v>57</v>
      </c>
      <c r="D240" s="3">
        <v>60</v>
      </c>
      <c r="E240" s="3">
        <v>418</v>
      </c>
      <c r="F240" s="7">
        <f aca="true" t="shared" si="8" ref="F240:F271">E240/780</f>
        <v>0.5358974358974359</v>
      </c>
      <c r="G240" s="3">
        <v>5</v>
      </c>
      <c r="H240" s="3">
        <v>35</v>
      </c>
      <c r="I240" s="7">
        <v>19.416191784102562</v>
      </c>
    </row>
    <row r="241" spans="1:9" ht="11.25">
      <c r="A241" s="18">
        <v>36982</v>
      </c>
      <c r="B241" s="6">
        <v>2</v>
      </c>
      <c r="C241" s="3">
        <v>57</v>
      </c>
      <c r="D241" s="3">
        <v>100</v>
      </c>
      <c r="E241" s="3">
        <v>471</v>
      </c>
      <c r="F241" s="7">
        <f t="shared" si="8"/>
        <v>0.6038461538461538</v>
      </c>
      <c r="G241" s="3">
        <v>5</v>
      </c>
      <c r="H241" s="3">
        <v>35</v>
      </c>
      <c r="I241" s="7">
        <v>21.92124943615384</v>
      </c>
    </row>
    <row r="242" spans="1:9" ht="11.25">
      <c r="A242" s="18">
        <v>36982</v>
      </c>
      <c r="B242" s="6">
        <v>2</v>
      </c>
      <c r="C242" s="3">
        <v>58</v>
      </c>
      <c r="D242" s="3">
        <v>5</v>
      </c>
      <c r="E242" s="3">
        <v>154</v>
      </c>
      <c r="F242" s="7">
        <f t="shared" si="8"/>
        <v>0.19743589743589743</v>
      </c>
      <c r="G242" s="3">
        <v>5</v>
      </c>
      <c r="H242" s="3">
        <v>39</v>
      </c>
      <c r="I242" s="7">
        <v>4.777572694079456</v>
      </c>
    </row>
    <row r="243" spans="1:9" ht="11.25">
      <c r="A243" s="18">
        <v>36982</v>
      </c>
      <c r="B243" s="6">
        <v>2</v>
      </c>
      <c r="C243" s="3">
        <v>58</v>
      </c>
      <c r="D243" s="3">
        <v>10</v>
      </c>
      <c r="E243" s="3">
        <v>250</v>
      </c>
      <c r="F243" s="7">
        <f t="shared" si="8"/>
        <v>0.32051282051282054</v>
      </c>
      <c r="G243" s="3">
        <v>5</v>
      </c>
      <c r="H243" s="3">
        <v>39</v>
      </c>
      <c r="I243" s="7">
        <v>13.127816649182602</v>
      </c>
    </row>
    <row r="244" spans="1:9" ht="11.25">
      <c r="A244" s="18">
        <v>36982</v>
      </c>
      <c r="B244" s="6">
        <v>2</v>
      </c>
      <c r="C244" s="3">
        <v>58</v>
      </c>
      <c r="D244" s="3">
        <v>20</v>
      </c>
      <c r="E244" s="3">
        <v>362</v>
      </c>
      <c r="F244" s="7">
        <f t="shared" si="8"/>
        <v>0.4641025641025641</v>
      </c>
      <c r="G244" s="3">
        <v>5</v>
      </c>
      <c r="H244" s="3">
        <v>40</v>
      </c>
      <c r="I244" s="7">
        <v>16.899491307606873</v>
      </c>
    </row>
    <row r="245" spans="1:9" ht="11.25">
      <c r="A245" s="18">
        <v>36982</v>
      </c>
      <c r="B245" s="6">
        <v>2</v>
      </c>
      <c r="C245" s="3">
        <v>58</v>
      </c>
      <c r="D245" s="3">
        <v>40</v>
      </c>
      <c r="E245" s="3">
        <v>405</v>
      </c>
      <c r="F245" s="7">
        <f t="shared" si="8"/>
        <v>0.5192307692307693</v>
      </c>
      <c r="G245" s="3">
        <v>5</v>
      </c>
      <c r="H245" s="3">
        <v>40</v>
      </c>
      <c r="I245" s="7">
        <v>18.80174368076923</v>
      </c>
    </row>
    <row r="246" spans="1:9" ht="11.25">
      <c r="A246" s="18">
        <v>36982</v>
      </c>
      <c r="B246" s="6">
        <v>2</v>
      </c>
      <c r="C246" s="3">
        <v>58</v>
      </c>
      <c r="D246" s="3">
        <v>60</v>
      </c>
      <c r="E246" s="3">
        <v>405</v>
      </c>
      <c r="F246" s="7">
        <f t="shared" si="8"/>
        <v>0.5192307692307693</v>
      </c>
      <c r="G246" s="3">
        <v>5</v>
      </c>
      <c r="H246" s="3">
        <v>40</v>
      </c>
      <c r="I246" s="7">
        <v>18.80174368076923</v>
      </c>
    </row>
    <row r="247" spans="1:9" ht="11.25">
      <c r="A247" s="18">
        <v>36982</v>
      </c>
      <c r="B247" s="6">
        <v>2</v>
      </c>
      <c r="C247" s="3">
        <v>58</v>
      </c>
      <c r="D247" s="3">
        <v>100</v>
      </c>
      <c r="E247" s="3">
        <v>423</v>
      </c>
      <c r="F247" s="7">
        <f t="shared" si="8"/>
        <v>0.5423076923076923</v>
      </c>
      <c r="G247" s="3">
        <v>5</v>
      </c>
      <c r="H247" s="3">
        <v>42</v>
      </c>
      <c r="I247" s="7">
        <v>19.652517977692305</v>
      </c>
    </row>
    <row r="248" spans="1:9" ht="11.25">
      <c r="A248" s="18">
        <v>36982</v>
      </c>
      <c r="B248" s="6">
        <v>2</v>
      </c>
      <c r="C248" s="3">
        <v>59</v>
      </c>
      <c r="D248" s="3">
        <v>5</v>
      </c>
      <c r="E248" s="3">
        <v>162</v>
      </c>
      <c r="F248" s="7">
        <f t="shared" si="8"/>
        <v>0.2076923076923077</v>
      </c>
      <c r="G248" s="3">
        <v>5</v>
      </c>
      <c r="H248" s="3">
        <v>45</v>
      </c>
      <c r="I248" s="7">
        <v>5.590382937151707</v>
      </c>
    </row>
    <row r="249" spans="1:9" ht="11.25">
      <c r="A249" s="18">
        <v>36982</v>
      </c>
      <c r="B249" s="6">
        <v>2</v>
      </c>
      <c r="C249" s="3">
        <v>59</v>
      </c>
      <c r="D249" s="3">
        <v>10</v>
      </c>
      <c r="E249" s="3">
        <v>255</v>
      </c>
      <c r="F249" s="7">
        <f t="shared" si="8"/>
        <v>0.3269230769230769</v>
      </c>
      <c r="G249" s="3">
        <v>5</v>
      </c>
      <c r="H249" s="3">
        <v>45</v>
      </c>
      <c r="I249" s="7">
        <v>13.457659882263458</v>
      </c>
    </row>
    <row r="250" spans="1:9" ht="11.25">
      <c r="A250" s="18">
        <v>36982</v>
      </c>
      <c r="B250" s="6">
        <v>2</v>
      </c>
      <c r="C250" s="3">
        <v>59</v>
      </c>
      <c r="D250" s="3">
        <v>20</v>
      </c>
      <c r="E250" s="3">
        <v>355</v>
      </c>
      <c r="F250" s="7">
        <f t="shared" si="8"/>
        <v>0.4551282051282051</v>
      </c>
      <c r="G250" s="3">
        <v>5</v>
      </c>
      <c r="H250" s="3">
        <v>46</v>
      </c>
      <c r="I250" s="7">
        <v>16.918716472362647</v>
      </c>
    </row>
    <row r="251" spans="1:9" ht="11.25">
      <c r="A251" s="18">
        <v>36982</v>
      </c>
      <c r="B251" s="6">
        <v>2</v>
      </c>
      <c r="C251" s="3">
        <v>59</v>
      </c>
      <c r="D251" s="3">
        <v>40</v>
      </c>
      <c r="E251" s="3">
        <v>427</v>
      </c>
      <c r="F251" s="7">
        <f t="shared" si="8"/>
        <v>0.5474358974358975</v>
      </c>
      <c r="G251" s="3">
        <v>5</v>
      </c>
      <c r="H251" s="3">
        <v>47</v>
      </c>
      <c r="I251" s="7">
        <v>19.8415789325641</v>
      </c>
    </row>
    <row r="252" spans="1:9" ht="11.25">
      <c r="A252" s="18">
        <v>36982</v>
      </c>
      <c r="B252" s="6">
        <v>2</v>
      </c>
      <c r="C252" s="3">
        <v>59</v>
      </c>
      <c r="D252" s="3">
        <v>60</v>
      </c>
      <c r="E252" s="3">
        <v>415</v>
      </c>
      <c r="F252" s="7">
        <f t="shared" si="8"/>
        <v>0.532051282051282</v>
      </c>
      <c r="G252" s="3">
        <v>5</v>
      </c>
      <c r="H252" s="3">
        <v>47</v>
      </c>
      <c r="I252" s="7">
        <v>19.274396067948715</v>
      </c>
    </row>
    <row r="253" spans="1:9" ht="11.25">
      <c r="A253" s="18">
        <v>36982</v>
      </c>
      <c r="B253" s="6">
        <v>2</v>
      </c>
      <c r="C253" s="3">
        <v>59</v>
      </c>
      <c r="D253" s="3">
        <v>100</v>
      </c>
      <c r="E253" s="3">
        <v>454</v>
      </c>
      <c r="F253" s="7">
        <f t="shared" si="8"/>
        <v>0.5820512820512821</v>
      </c>
      <c r="G253" s="3">
        <v>5</v>
      </c>
      <c r="H253" s="3">
        <v>48</v>
      </c>
      <c r="I253" s="7">
        <v>21.117740377948717</v>
      </c>
    </row>
    <row r="254" spans="1:9" ht="11.25">
      <c r="A254" s="18">
        <v>36982</v>
      </c>
      <c r="B254" s="6">
        <v>2</v>
      </c>
      <c r="C254" s="3">
        <v>60</v>
      </c>
      <c r="D254" s="3">
        <v>5</v>
      </c>
      <c r="E254" s="3">
        <v>147</v>
      </c>
      <c r="F254" s="7">
        <f t="shared" si="8"/>
        <v>0.18846153846153846</v>
      </c>
      <c r="G254" s="3">
        <v>5</v>
      </c>
      <c r="H254" s="3">
        <v>52</v>
      </c>
      <c r="I254" s="7">
        <v>4.0537946514273395</v>
      </c>
    </row>
    <row r="255" spans="1:9" ht="11.25">
      <c r="A255" s="18">
        <v>36982</v>
      </c>
      <c r="B255" s="6">
        <v>2</v>
      </c>
      <c r="C255" s="3">
        <v>60</v>
      </c>
      <c r="D255" s="3">
        <v>10</v>
      </c>
      <c r="E255" s="3">
        <v>209</v>
      </c>
      <c r="F255" s="7">
        <f t="shared" si="8"/>
        <v>0.26794871794871794</v>
      </c>
      <c r="G255" s="3">
        <v>5</v>
      </c>
      <c r="H255" s="3">
        <v>53</v>
      </c>
      <c r="I255" s="7">
        <v>9.983964606913785</v>
      </c>
    </row>
    <row r="256" spans="1:9" ht="11.25">
      <c r="A256" s="18">
        <v>36982</v>
      </c>
      <c r="B256" s="6">
        <v>2</v>
      </c>
      <c r="C256" s="3">
        <v>60</v>
      </c>
      <c r="D256" s="3">
        <v>20</v>
      </c>
      <c r="E256" s="3">
        <v>317</v>
      </c>
      <c r="F256" s="7">
        <f t="shared" si="8"/>
        <v>0.4064102564102564</v>
      </c>
      <c r="G256" s="3">
        <v>5</v>
      </c>
      <c r="H256" s="3">
        <v>53</v>
      </c>
      <c r="I256" s="7">
        <v>16.378280416081815</v>
      </c>
    </row>
    <row r="257" spans="1:9" ht="11.25">
      <c r="A257" s="18">
        <v>36982</v>
      </c>
      <c r="B257" s="6">
        <v>2</v>
      </c>
      <c r="C257" s="3">
        <v>60</v>
      </c>
      <c r="D257" s="3">
        <v>40</v>
      </c>
      <c r="E257" s="3">
        <v>398</v>
      </c>
      <c r="F257" s="7">
        <f t="shared" si="8"/>
        <v>0.5102564102564102</v>
      </c>
      <c r="G257" s="3">
        <v>5</v>
      </c>
      <c r="H257" s="3">
        <v>53</v>
      </c>
      <c r="I257" s="7">
        <v>18.470887009743585</v>
      </c>
    </row>
    <row r="258" spans="1:9" ht="11.25">
      <c r="A258" s="18">
        <v>36982</v>
      </c>
      <c r="B258" s="6">
        <v>2</v>
      </c>
      <c r="C258" s="3">
        <v>60</v>
      </c>
      <c r="D258" s="3">
        <v>60</v>
      </c>
      <c r="E258" s="3">
        <v>414</v>
      </c>
      <c r="F258" s="7">
        <f t="shared" si="8"/>
        <v>0.5307692307692308</v>
      </c>
      <c r="G258" s="3">
        <v>5</v>
      </c>
      <c r="H258" s="3">
        <v>55</v>
      </c>
      <c r="I258" s="7">
        <v>19.227130829230767</v>
      </c>
    </row>
    <row r="259" spans="1:9" ht="11.25">
      <c r="A259" s="18">
        <v>36982</v>
      </c>
      <c r="B259" s="6">
        <v>2</v>
      </c>
      <c r="C259" s="3">
        <v>60</v>
      </c>
      <c r="D259" s="3">
        <v>100</v>
      </c>
      <c r="E259" s="3">
        <v>439</v>
      </c>
      <c r="F259" s="7">
        <f t="shared" si="8"/>
        <v>0.5628205128205128</v>
      </c>
      <c r="G259" s="3">
        <v>5</v>
      </c>
      <c r="H259" s="3">
        <v>55</v>
      </c>
      <c r="I259" s="7">
        <v>20.408761797179487</v>
      </c>
    </row>
    <row r="260" spans="1:9" ht="11.25">
      <c r="A260" s="18">
        <v>36982</v>
      </c>
      <c r="B260" s="6">
        <v>2</v>
      </c>
      <c r="C260" s="3">
        <v>61</v>
      </c>
      <c r="D260" s="3">
        <v>5</v>
      </c>
      <c r="E260" s="3">
        <v>178</v>
      </c>
      <c r="F260" s="7">
        <f t="shared" si="8"/>
        <v>0.2282051282051282</v>
      </c>
      <c r="G260" s="3">
        <v>5</v>
      </c>
      <c r="H260" s="3">
        <v>58</v>
      </c>
      <c r="I260" s="7">
        <v>7.164670920782598</v>
      </c>
    </row>
    <row r="261" spans="1:9" ht="11.25">
      <c r="A261" s="18">
        <v>36982</v>
      </c>
      <c r="B261" s="6">
        <v>2</v>
      </c>
      <c r="C261" s="3">
        <v>61</v>
      </c>
      <c r="D261" s="3">
        <v>10</v>
      </c>
      <c r="E261" s="3">
        <v>253</v>
      </c>
      <c r="F261" s="7">
        <f t="shared" si="8"/>
        <v>0.3243589743589744</v>
      </c>
      <c r="G261" s="3">
        <v>5</v>
      </c>
      <c r="H261" s="3">
        <v>59</v>
      </c>
      <c r="I261" s="7">
        <v>13.327238627889308</v>
      </c>
    </row>
    <row r="262" spans="1:9" ht="11.25">
      <c r="A262" s="18">
        <v>36982</v>
      </c>
      <c r="B262" s="6">
        <v>2</v>
      </c>
      <c r="C262" s="3">
        <v>54</v>
      </c>
      <c r="D262" s="3">
        <v>5</v>
      </c>
      <c r="E262" s="3">
        <v>139</v>
      </c>
      <c r="F262" s="7">
        <f t="shared" si="8"/>
        <v>0.1782051282051282</v>
      </c>
      <c r="G262" s="3">
        <v>6</v>
      </c>
      <c r="H262" s="3">
        <v>14</v>
      </c>
      <c r="I262" s="7">
        <v>3.213499118757227</v>
      </c>
    </row>
    <row r="263" spans="1:9" ht="11.25">
      <c r="A263" s="18">
        <v>36982</v>
      </c>
      <c r="B263" s="6">
        <v>2</v>
      </c>
      <c r="C263" s="3">
        <v>54</v>
      </c>
      <c r="D263" s="3">
        <v>10</v>
      </c>
      <c r="E263" s="3">
        <v>240</v>
      </c>
      <c r="F263" s="7">
        <f t="shared" si="8"/>
        <v>0.3076923076923077</v>
      </c>
      <c r="G263" s="3">
        <v>6</v>
      </c>
      <c r="H263" s="3">
        <v>15</v>
      </c>
      <c r="I263" s="7">
        <v>12.431108150068274</v>
      </c>
    </row>
    <row r="264" spans="1:9" ht="11.25">
      <c r="A264" s="18">
        <v>36982</v>
      </c>
      <c r="B264" s="6">
        <v>2</v>
      </c>
      <c r="C264" s="3">
        <v>54</v>
      </c>
      <c r="D264" s="3">
        <v>20</v>
      </c>
      <c r="E264" s="3">
        <v>367</v>
      </c>
      <c r="F264" s="7">
        <f t="shared" si="8"/>
        <v>0.4705128205128205</v>
      </c>
      <c r="G264" s="3">
        <v>6</v>
      </c>
      <c r="H264" s="3">
        <v>16</v>
      </c>
      <c r="I264" s="7">
        <v>16.861782229201314</v>
      </c>
    </row>
    <row r="265" spans="1:9" ht="11.25">
      <c r="A265" s="18">
        <v>36982</v>
      </c>
      <c r="B265" s="6">
        <v>2</v>
      </c>
      <c r="C265" s="3">
        <v>54</v>
      </c>
      <c r="D265" s="3">
        <v>40</v>
      </c>
      <c r="E265" s="3">
        <v>425</v>
      </c>
      <c r="F265" s="7">
        <f t="shared" si="8"/>
        <v>0.5448717948717948</v>
      </c>
      <c r="G265" s="3">
        <v>6</v>
      </c>
      <c r="H265" s="3">
        <v>16</v>
      </c>
      <c r="I265" s="7">
        <v>19.7470484551282</v>
      </c>
    </row>
    <row r="266" spans="1:9" ht="11.25">
      <c r="A266" s="18">
        <v>36982</v>
      </c>
      <c r="B266" s="6">
        <v>2</v>
      </c>
      <c r="C266" s="3">
        <v>54</v>
      </c>
      <c r="D266" s="3">
        <v>60</v>
      </c>
      <c r="E266" s="3">
        <v>415</v>
      </c>
      <c r="F266" s="7">
        <f t="shared" si="8"/>
        <v>0.532051282051282</v>
      </c>
      <c r="G266" s="3">
        <v>6</v>
      </c>
      <c r="H266" s="3">
        <v>17</v>
      </c>
      <c r="I266" s="7">
        <v>19.274396067948715</v>
      </c>
    </row>
    <row r="267" spans="1:9" ht="11.25">
      <c r="A267" s="18">
        <v>36982</v>
      </c>
      <c r="B267" s="6">
        <v>2</v>
      </c>
      <c r="C267" s="3">
        <v>54</v>
      </c>
      <c r="D267" s="3">
        <v>100</v>
      </c>
      <c r="E267" s="3">
        <v>417</v>
      </c>
      <c r="F267" s="7">
        <f t="shared" si="8"/>
        <v>0.5346153846153846</v>
      </c>
      <c r="G267" s="3">
        <v>6</v>
      </c>
      <c r="H267" s="3">
        <v>18</v>
      </c>
      <c r="I267" s="7">
        <v>19.368926545384614</v>
      </c>
    </row>
    <row r="268" spans="1:9" ht="11.25">
      <c r="A268" s="18">
        <v>36982</v>
      </c>
      <c r="B268" s="6">
        <v>2</v>
      </c>
      <c r="C268" s="3">
        <v>55</v>
      </c>
      <c r="D268" s="3">
        <v>5</v>
      </c>
      <c r="E268" s="3">
        <v>162</v>
      </c>
      <c r="F268" s="7">
        <f t="shared" si="8"/>
        <v>0.2076923076923077</v>
      </c>
      <c r="G268" s="3">
        <v>6</v>
      </c>
      <c r="H268" s="3">
        <v>21</v>
      </c>
      <c r="I268" s="7">
        <v>5.590382937151707</v>
      </c>
    </row>
    <row r="269" spans="1:9" ht="11.25">
      <c r="A269" s="18">
        <v>36982</v>
      </c>
      <c r="B269" s="6">
        <v>2</v>
      </c>
      <c r="C269" s="3">
        <v>55</v>
      </c>
      <c r="D269" s="3">
        <v>10</v>
      </c>
      <c r="E269" s="3">
        <v>250</v>
      </c>
      <c r="F269" s="7">
        <f t="shared" si="8"/>
        <v>0.32051282051282054</v>
      </c>
      <c r="G269" s="3">
        <v>6</v>
      </c>
      <c r="H269" s="3">
        <v>22</v>
      </c>
      <c r="I269" s="7">
        <v>13.127816649182602</v>
      </c>
    </row>
    <row r="270" spans="1:9" ht="11.25">
      <c r="A270" s="18">
        <v>36982</v>
      </c>
      <c r="B270" s="6">
        <v>2</v>
      </c>
      <c r="C270" s="3">
        <v>55</v>
      </c>
      <c r="D270" s="3">
        <v>20</v>
      </c>
      <c r="E270" s="3">
        <v>363</v>
      </c>
      <c r="F270" s="7">
        <f t="shared" si="8"/>
        <v>0.4653846153846154</v>
      </c>
      <c r="G270" s="3">
        <v>6</v>
      </c>
      <c r="H270" s="3">
        <v>22</v>
      </c>
      <c r="I270" s="7">
        <v>16.893562370056333</v>
      </c>
    </row>
    <row r="271" spans="1:9" ht="11.25">
      <c r="A271" s="18">
        <v>36982</v>
      </c>
      <c r="B271" s="6">
        <v>2</v>
      </c>
      <c r="C271" s="3">
        <v>55</v>
      </c>
      <c r="D271" s="3">
        <v>40</v>
      </c>
      <c r="E271" s="3">
        <v>464</v>
      </c>
      <c r="F271" s="7">
        <f t="shared" si="8"/>
        <v>0.5948717948717949</v>
      </c>
      <c r="G271" s="3">
        <v>6</v>
      </c>
      <c r="H271" s="3">
        <v>23</v>
      </c>
      <c r="I271" s="7">
        <v>21.590392765128204</v>
      </c>
    </row>
    <row r="272" spans="1:9" ht="11.25">
      <c r="A272" s="18">
        <v>36982</v>
      </c>
      <c r="B272" s="6">
        <v>2</v>
      </c>
      <c r="C272" s="3">
        <v>55</v>
      </c>
      <c r="D272" s="3">
        <v>60</v>
      </c>
      <c r="E272" s="3">
        <v>406</v>
      </c>
      <c r="F272" s="7">
        <f aca="true" t="shared" si="9" ref="F272:F303">E272/780</f>
        <v>0.5205128205128206</v>
      </c>
      <c r="G272" s="3">
        <v>6</v>
      </c>
      <c r="H272" s="3">
        <v>24</v>
      </c>
      <c r="I272" s="7">
        <v>18.84900891948718</v>
      </c>
    </row>
    <row r="273" spans="1:9" ht="11.25">
      <c r="A273" s="18">
        <v>36982</v>
      </c>
      <c r="B273" s="6">
        <v>2</v>
      </c>
      <c r="C273" s="3">
        <v>55</v>
      </c>
      <c r="D273" s="3">
        <v>100</v>
      </c>
      <c r="E273" s="3">
        <v>448</v>
      </c>
      <c r="F273" s="7">
        <f t="shared" si="9"/>
        <v>0.5743589743589743</v>
      </c>
      <c r="G273" s="3">
        <v>6</v>
      </c>
      <c r="H273" s="3">
        <v>24</v>
      </c>
      <c r="I273" s="7">
        <v>20.834148945641022</v>
      </c>
    </row>
    <row r="274" spans="1:9" ht="11.25">
      <c r="A274" s="18">
        <v>36982</v>
      </c>
      <c r="B274" s="6">
        <v>2</v>
      </c>
      <c r="C274" s="3">
        <v>56</v>
      </c>
      <c r="D274" s="3">
        <v>5</v>
      </c>
      <c r="E274" s="3">
        <v>177</v>
      </c>
      <c r="F274" s="7">
        <f t="shared" si="9"/>
        <v>0.22692307692307692</v>
      </c>
      <c r="G274" s="3">
        <v>6</v>
      </c>
      <c r="H274" s="3">
        <v>28</v>
      </c>
      <c r="I274" s="7">
        <v>7.0684386021893415</v>
      </c>
    </row>
    <row r="275" spans="1:9" ht="11.25">
      <c r="A275" s="18">
        <v>36982</v>
      </c>
      <c r="B275" s="6">
        <v>2</v>
      </c>
      <c r="C275" s="3">
        <v>56</v>
      </c>
      <c r="D275" s="3">
        <v>10</v>
      </c>
      <c r="E275" s="3">
        <v>286</v>
      </c>
      <c r="F275" s="7">
        <f t="shared" si="9"/>
        <v>0.36666666666666664</v>
      </c>
      <c r="G275" s="3">
        <v>6</v>
      </c>
      <c r="H275" s="3">
        <v>28</v>
      </c>
      <c r="I275" s="7">
        <v>15.204104931966663</v>
      </c>
    </row>
    <row r="276" spans="1:9" ht="11.25">
      <c r="A276" s="18">
        <v>36982</v>
      </c>
      <c r="B276" s="6">
        <v>2</v>
      </c>
      <c r="C276" s="3">
        <v>56</v>
      </c>
      <c r="D276" s="3">
        <v>20</v>
      </c>
      <c r="E276" s="3">
        <v>409</v>
      </c>
      <c r="F276" s="7">
        <f t="shared" si="9"/>
        <v>0.5243589743589744</v>
      </c>
      <c r="G276" s="3">
        <v>6</v>
      </c>
      <c r="H276" s="3">
        <v>29</v>
      </c>
      <c r="I276" s="7">
        <v>15.708141827641667</v>
      </c>
    </row>
    <row r="277" spans="1:9" ht="11.25">
      <c r="A277" s="18">
        <v>36982</v>
      </c>
      <c r="B277" s="6">
        <v>2</v>
      </c>
      <c r="C277" s="3">
        <v>56</v>
      </c>
      <c r="D277" s="3">
        <v>40</v>
      </c>
      <c r="E277" s="3">
        <v>447</v>
      </c>
      <c r="F277" s="7">
        <f t="shared" si="9"/>
        <v>0.573076923076923</v>
      </c>
      <c r="G277" s="3">
        <v>6</v>
      </c>
      <c r="H277" s="3">
        <v>30</v>
      </c>
      <c r="I277" s="7">
        <v>20.786883706923074</v>
      </c>
    </row>
    <row r="278" spans="1:9" ht="11.25">
      <c r="A278" s="18">
        <v>36982</v>
      </c>
      <c r="B278" s="6">
        <v>2</v>
      </c>
      <c r="C278" s="3">
        <v>56</v>
      </c>
      <c r="D278" s="3">
        <v>60</v>
      </c>
      <c r="E278" s="3">
        <v>424</v>
      </c>
      <c r="F278" s="7">
        <f t="shared" si="9"/>
        <v>0.5435897435897435</v>
      </c>
      <c r="G278" s="3">
        <v>6</v>
      </c>
      <c r="H278" s="3">
        <v>30</v>
      </c>
      <c r="I278" s="7">
        <v>19.699783216410253</v>
      </c>
    </row>
    <row r="279" spans="1:9" ht="11.25">
      <c r="A279" s="18">
        <v>36982</v>
      </c>
      <c r="B279" s="6">
        <v>2</v>
      </c>
      <c r="C279" s="3">
        <v>56</v>
      </c>
      <c r="D279" s="3">
        <v>100</v>
      </c>
      <c r="E279" s="3">
        <v>411</v>
      </c>
      <c r="F279" s="7">
        <f t="shared" si="9"/>
        <v>0.5269230769230769</v>
      </c>
      <c r="G279" s="3">
        <v>6</v>
      </c>
      <c r="H279" s="3">
        <v>31</v>
      </c>
      <c r="I279" s="7">
        <v>19.085335113076923</v>
      </c>
    </row>
    <row r="280" spans="1:9" ht="11.25">
      <c r="A280" s="18">
        <v>36982</v>
      </c>
      <c r="B280" s="6">
        <v>2</v>
      </c>
      <c r="C280" s="3">
        <v>57</v>
      </c>
      <c r="D280" s="3">
        <v>5</v>
      </c>
      <c r="E280" s="3">
        <v>170</v>
      </c>
      <c r="F280" s="7">
        <f t="shared" si="9"/>
        <v>0.21794871794871795</v>
      </c>
      <c r="G280" s="3">
        <v>6</v>
      </c>
      <c r="H280" s="3">
        <v>34</v>
      </c>
      <c r="I280" s="7">
        <v>6.3865439014508425</v>
      </c>
    </row>
    <row r="281" spans="1:9" ht="11.25">
      <c r="A281" s="18">
        <v>36982</v>
      </c>
      <c r="B281" s="6">
        <v>2</v>
      </c>
      <c r="C281" s="3">
        <v>57</v>
      </c>
      <c r="D281" s="3">
        <v>10</v>
      </c>
      <c r="E281" s="3">
        <v>281</v>
      </c>
      <c r="F281" s="7">
        <f t="shared" si="9"/>
        <v>0.36025641025641025</v>
      </c>
      <c r="G281" s="3">
        <v>6</v>
      </c>
      <c r="H281" s="3">
        <v>36</v>
      </c>
      <c r="I281" s="7">
        <v>14.959017892734314</v>
      </c>
    </row>
    <row r="282" spans="1:9" ht="11.25">
      <c r="A282" s="18">
        <v>36982</v>
      </c>
      <c r="B282" s="6">
        <v>2</v>
      </c>
      <c r="C282" s="3">
        <v>57</v>
      </c>
      <c r="D282" s="3">
        <v>20</v>
      </c>
      <c r="E282" s="3">
        <v>390</v>
      </c>
      <c r="F282" s="7">
        <f t="shared" si="9"/>
        <v>0.5</v>
      </c>
      <c r="G282" s="3">
        <v>6</v>
      </c>
      <c r="H282" s="3">
        <v>36</v>
      </c>
      <c r="I282" s="7">
        <v>16.4208096625</v>
      </c>
    </row>
    <row r="283" spans="1:9" ht="11.25">
      <c r="A283" s="18">
        <v>36982</v>
      </c>
      <c r="B283" s="6">
        <v>2</v>
      </c>
      <c r="C283" s="3">
        <v>57</v>
      </c>
      <c r="D283" s="3">
        <v>40</v>
      </c>
      <c r="E283" s="3">
        <v>425</v>
      </c>
      <c r="F283" s="7">
        <f t="shared" si="9"/>
        <v>0.5448717948717948</v>
      </c>
      <c r="G283" s="3">
        <v>6</v>
      </c>
      <c r="H283" s="3">
        <v>37</v>
      </c>
      <c r="I283" s="7">
        <v>19.7470484551282</v>
      </c>
    </row>
    <row r="284" spans="1:9" ht="11.25">
      <c r="A284" s="18">
        <v>36982</v>
      </c>
      <c r="B284" s="6">
        <v>2</v>
      </c>
      <c r="C284" s="3">
        <v>57</v>
      </c>
      <c r="D284" s="3">
        <v>60</v>
      </c>
      <c r="E284" s="3">
        <v>433</v>
      </c>
      <c r="F284" s="7">
        <f t="shared" si="9"/>
        <v>0.5551282051282052</v>
      </c>
      <c r="G284" s="3">
        <v>6</v>
      </c>
      <c r="H284" s="3">
        <v>38</v>
      </c>
      <c r="I284" s="7">
        <v>20.125170364871796</v>
      </c>
    </row>
    <row r="285" spans="1:9" ht="11.25">
      <c r="A285" s="18">
        <v>36982</v>
      </c>
      <c r="B285" s="6">
        <v>2</v>
      </c>
      <c r="C285" s="3">
        <v>57</v>
      </c>
      <c r="D285" s="3">
        <v>100</v>
      </c>
      <c r="E285" s="3">
        <v>475</v>
      </c>
      <c r="F285" s="7">
        <f t="shared" si="9"/>
        <v>0.6089743589743589</v>
      </c>
      <c r="G285" s="3">
        <v>6</v>
      </c>
      <c r="H285" s="3">
        <v>38</v>
      </c>
      <c r="I285" s="7">
        <v>22.11031039102564</v>
      </c>
    </row>
    <row r="286" spans="1:9" ht="11.25">
      <c r="A286" s="18">
        <v>36982</v>
      </c>
      <c r="B286" s="6">
        <v>2</v>
      </c>
      <c r="C286" s="3">
        <v>58</v>
      </c>
      <c r="D286" s="3">
        <v>5</v>
      </c>
      <c r="E286" s="3">
        <v>148</v>
      </c>
      <c r="F286" s="7">
        <f t="shared" si="9"/>
        <v>0.18974358974358974</v>
      </c>
      <c r="G286" s="3">
        <v>6</v>
      </c>
      <c r="H286" s="3">
        <v>42</v>
      </c>
      <c r="I286" s="7">
        <v>4.157871885837901</v>
      </c>
    </row>
    <row r="287" spans="1:9" ht="11.25">
      <c r="A287" s="18">
        <v>36982</v>
      </c>
      <c r="B287" s="6">
        <v>2</v>
      </c>
      <c r="C287" s="3">
        <v>58</v>
      </c>
      <c r="D287" s="3">
        <v>10</v>
      </c>
      <c r="E287" s="3">
        <v>253</v>
      </c>
      <c r="F287" s="7">
        <f t="shared" si="9"/>
        <v>0.3243589743589744</v>
      </c>
      <c r="G287" s="3">
        <v>6</v>
      </c>
      <c r="H287" s="3">
        <v>42</v>
      </c>
      <c r="I287" s="7">
        <v>13.327238627889308</v>
      </c>
    </row>
    <row r="288" spans="1:9" ht="11.25">
      <c r="A288" s="18">
        <v>36982</v>
      </c>
      <c r="B288" s="6">
        <v>2</v>
      </c>
      <c r="C288" s="3">
        <v>58</v>
      </c>
      <c r="D288" s="3">
        <v>20</v>
      </c>
      <c r="E288" s="3">
        <v>360</v>
      </c>
      <c r="F288" s="7">
        <f t="shared" si="9"/>
        <v>0.46153846153846156</v>
      </c>
      <c r="G288" s="3">
        <v>6</v>
      </c>
      <c r="H288" s="3">
        <v>43</v>
      </c>
      <c r="I288" s="7">
        <v>16.90894879649522</v>
      </c>
    </row>
    <row r="289" spans="1:9" ht="11.25">
      <c r="A289" s="18">
        <v>36982</v>
      </c>
      <c r="B289" s="6">
        <v>2</v>
      </c>
      <c r="C289" s="3">
        <v>58</v>
      </c>
      <c r="D289" s="3">
        <v>40</v>
      </c>
      <c r="E289" s="3">
        <v>402</v>
      </c>
      <c r="F289" s="7">
        <f t="shared" si="9"/>
        <v>0.5153846153846153</v>
      </c>
      <c r="G289" s="3">
        <v>6</v>
      </c>
      <c r="H289" s="3">
        <v>43</v>
      </c>
      <c r="I289" s="7">
        <v>18.65994796461538</v>
      </c>
    </row>
    <row r="290" spans="1:9" ht="11.25">
      <c r="A290" s="18">
        <v>36982</v>
      </c>
      <c r="B290" s="6">
        <v>2</v>
      </c>
      <c r="C290" s="3">
        <v>58</v>
      </c>
      <c r="D290" s="3">
        <v>60</v>
      </c>
      <c r="E290" s="3">
        <v>399</v>
      </c>
      <c r="F290" s="7">
        <f t="shared" si="9"/>
        <v>0.5115384615384615</v>
      </c>
      <c r="G290" s="3">
        <v>6</v>
      </c>
      <c r="H290" s="3">
        <v>44</v>
      </c>
      <c r="I290" s="7">
        <v>18.518152248461533</v>
      </c>
    </row>
    <row r="291" spans="1:9" ht="11.25">
      <c r="A291" s="18">
        <v>36982</v>
      </c>
      <c r="B291" s="6">
        <v>2</v>
      </c>
      <c r="C291" s="3">
        <v>58</v>
      </c>
      <c r="D291" s="3">
        <v>100</v>
      </c>
      <c r="E291" s="3">
        <v>423</v>
      </c>
      <c r="F291" s="7">
        <f t="shared" si="9"/>
        <v>0.5423076923076923</v>
      </c>
      <c r="G291" s="3">
        <v>6</v>
      </c>
      <c r="H291" s="3">
        <v>45</v>
      </c>
      <c r="I291" s="7">
        <v>19.652517977692305</v>
      </c>
    </row>
    <row r="292" spans="1:9" ht="11.25">
      <c r="A292" s="18">
        <v>36982</v>
      </c>
      <c r="B292" s="6">
        <v>2</v>
      </c>
      <c r="C292" s="3">
        <v>59</v>
      </c>
      <c r="D292" s="3">
        <v>5</v>
      </c>
      <c r="E292" s="3">
        <v>153</v>
      </c>
      <c r="F292" s="7">
        <f t="shared" si="9"/>
        <v>0.19615384615384615</v>
      </c>
      <c r="G292" s="3">
        <v>6</v>
      </c>
      <c r="H292" s="3">
        <v>47</v>
      </c>
      <c r="I292" s="7">
        <v>4.674869724148788</v>
      </c>
    </row>
    <row r="293" spans="1:9" ht="11.25">
      <c r="A293" s="18">
        <v>36982</v>
      </c>
      <c r="B293" s="6">
        <v>2</v>
      </c>
      <c r="C293" s="3">
        <v>59</v>
      </c>
      <c r="D293" s="3">
        <v>10</v>
      </c>
      <c r="E293" s="3">
        <v>253</v>
      </c>
      <c r="F293" s="7">
        <f t="shared" si="9"/>
        <v>0.3243589743589744</v>
      </c>
      <c r="G293" s="3">
        <v>6</v>
      </c>
      <c r="H293" s="3">
        <v>47</v>
      </c>
      <c r="I293" s="7">
        <v>13.327238627889308</v>
      </c>
    </row>
    <row r="294" spans="1:9" ht="11.25">
      <c r="A294" s="18">
        <v>36982</v>
      </c>
      <c r="B294" s="6">
        <v>2</v>
      </c>
      <c r="C294" s="3">
        <v>59</v>
      </c>
      <c r="D294" s="3">
        <v>20</v>
      </c>
      <c r="E294" s="3">
        <v>362</v>
      </c>
      <c r="F294" s="7">
        <f t="shared" si="9"/>
        <v>0.4641025641025641</v>
      </c>
      <c r="G294" s="3">
        <v>6</v>
      </c>
      <c r="H294" s="3">
        <v>49</v>
      </c>
      <c r="I294" s="7">
        <v>16.899491307606873</v>
      </c>
    </row>
    <row r="295" spans="1:9" ht="11.25">
      <c r="A295" s="18">
        <v>36982</v>
      </c>
      <c r="B295" s="6">
        <v>2</v>
      </c>
      <c r="C295" s="3">
        <v>59</v>
      </c>
      <c r="D295" s="3">
        <v>40</v>
      </c>
      <c r="E295" s="3">
        <v>426</v>
      </c>
      <c r="F295" s="7">
        <f t="shared" si="9"/>
        <v>0.5461538461538461</v>
      </c>
      <c r="G295" s="3">
        <v>6</v>
      </c>
      <c r="H295" s="3">
        <v>50</v>
      </c>
      <c r="I295" s="7">
        <v>19.79431369384615</v>
      </c>
    </row>
    <row r="296" spans="1:9" ht="11.25">
      <c r="A296" s="18">
        <v>36982</v>
      </c>
      <c r="B296" s="6">
        <v>2</v>
      </c>
      <c r="C296" s="3">
        <v>59</v>
      </c>
      <c r="D296" s="3">
        <v>60</v>
      </c>
      <c r="E296" s="3">
        <v>412</v>
      </c>
      <c r="F296" s="7">
        <f t="shared" si="9"/>
        <v>0.5282051282051282</v>
      </c>
      <c r="G296" s="3">
        <v>6</v>
      </c>
      <c r="H296" s="3">
        <v>50</v>
      </c>
      <c r="I296" s="7">
        <v>19.13260035179487</v>
      </c>
    </row>
    <row r="297" spans="1:9" ht="11.25">
      <c r="A297" s="18">
        <v>36982</v>
      </c>
      <c r="B297" s="6">
        <v>2</v>
      </c>
      <c r="C297" s="3">
        <v>59</v>
      </c>
      <c r="D297" s="3">
        <v>100</v>
      </c>
      <c r="E297" s="3">
        <v>467</v>
      </c>
      <c r="F297" s="7">
        <f t="shared" si="9"/>
        <v>0.5987179487179487</v>
      </c>
      <c r="G297" s="3">
        <v>6</v>
      </c>
      <c r="H297" s="3">
        <v>51</v>
      </c>
      <c r="I297" s="7">
        <v>21.732188481282048</v>
      </c>
    </row>
    <row r="298" spans="1:9" ht="11.25">
      <c r="A298" s="18">
        <v>36982</v>
      </c>
      <c r="B298" s="6">
        <v>2</v>
      </c>
      <c r="C298" s="3">
        <v>60</v>
      </c>
      <c r="D298" s="3">
        <v>5</v>
      </c>
      <c r="E298" s="3">
        <v>134</v>
      </c>
      <c r="F298" s="7">
        <f t="shared" si="9"/>
        <v>0.1717948717948718</v>
      </c>
      <c r="G298" s="3">
        <v>6</v>
      </c>
      <c r="H298" s="3">
        <v>54</v>
      </c>
      <c r="I298" s="7">
        <v>2.681793363666319</v>
      </c>
    </row>
    <row r="299" spans="1:9" ht="11.25">
      <c r="A299" s="18">
        <v>36982</v>
      </c>
      <c r="B299" s="6">
        <v>2</v>
      </c>
      <c r="C299" s="3">
        <v>60</v>
      </c>
      <c r="D299" s="3">
        <v>10</v>
      </c>
      <c r="E299" s="3">
        <v>217</v>
      </c>
      <c r="F299" s="7">
        <f t="shared" si="9"/>
        <v>0.2782051282051282</v>
      </c>
      <c r="G299" s="3">
        <v>6</v>
      </c>
      <c r="H299" s="3">
        <v>54</v>
      </c>
      <c r="I299" s="7">
        <v>10.65434729191951</v>
      </c>
    </row>
    <row r="300" spans="1:9" ht="11.25">
      <c r="A300" s="18">
        <v>36982</v>
      </c>
      <c r="B300" s="6">
        <v>2</v>
      </c>
      <c r="C300" s="3">
        <v>60</v>
      </c>
      <c r="D300" s="3">
        <v>20</v>
      </c>
      <c r="E300" s="3">
        <v>310</v>
      </c>
      <c r="F300" s="7">
        <f t="shared" si="9"/>
        <v>0.3974358974358974</v>
      </c>
      <c r="G300" s="3">
        <v>6</v>
      </c>
      <c r="H300" s="3">
        <v>55</v>
      </c>
      <c r="I300" s="7">
        <v>16.167330314009636</v>
      </c>
    </row>
    <row r="301" spans="1:9" ht="11.25">
      <c r="A301" s="18">
        <v>36982</v>
      </c>
      <c r="B301" s="6">
        <v>2</v>
      </c>
      <c r="C301" s="3">
        <v>60</v>
      </c>
      <c r="D301" s="3">
        <v>40</v>
      </c>
      <c r="E301" s="3">
        <v>383</v>
      </c>
      <c r="F301" s="7">
        <f t="shared" si="9"/>
        <v>0.491025641025641</v>
      </c>
      <c r="G301" s="3">
        <v>6</v>
      </c>
      <c r="H301" s="3">
        <v>55</v>
      </c>
      <c r="I301" s="7">
        <v>17.761908428974355</v>
      </c>
    </row>
    <row r="302" spans="1:9" ht="11.25">
      <c r="A302" s="18">
        <v>36982</v>
      </c>
      <c r="B302" s="6">
        <v>2</v>
      </c>
      <c r="C302" s="3">
        <v>60</v>
      </c>
      <c r="D302" s="3">
        <v>60</v>
      </c>
      <c r="E302" s="3">
        <v>411</v>
      </c>
      <c r="F302" s="7">
        <f t="shared" si="9"/>
        <v>0.5269230769230769</v>
      </c>
      <c r="G302" s="3">
        <v>6</v>
      </c>
      <c r="H302" s="3">
        <v>56</v>
      </c>
      <c r="I302" s="7">
        <v>19.085335113076923</v>
      </c>
    </row>
    <row r="303" spans="1:9" ht="11.25">
      <c r="A303" s="18">
        <v>36982</v>
      </c>
      <c r="B303" s="6">
        <v>2</v>
      </c>
      <c r="C303" s="3">
        <v>60</v>
      </c>
      <c r="D303" s="3">
        <v>100</v>
      </c>
      <c r="E303" s="3">
        <v>440</v>
      </c>
      <c r="F303" s="7">
        <f t="shared" si="9"/>
        <v>0.5641025641025641</v>
      </c>
      <c r="G303" s="3">
        <v>6</v>
      </c>
      <c r="H303" s="3">
        <v>57</v>
      </c>
      <c r="I303" s="7">
        <v>20.45602703589743</v>
      </c>
    </row>
    <row r="304" spans="1:9" ht="11.25">
      <c r="A304" s="18">
        <v>36982</v>
      </c>
      <c r="B304" s="6">
        <v>2</v>
      </c>
      <c r="C304" s="3">
        <v>61</v>
      </c>
      <c r="D304" s="3">
        <v>5</v>
      </c>
      <c r="E304" s="3">
        <v>178</v>
      </c>
      <c r="F304" s="7">
        <f aca="true" t="shared" si="10" ref="F304:F335">E304/780</f>
        <v>0.2282051282051282</v>
      </c>
      <c r="G304" s="3">
        <v>6</v>
      </c>
      <c r="H304" s="3">
        <v>59</v>
      </c>
      <c r="I304" s="7">
        <v>7.164670920782598</v>
      </c>
    </row>
    <row r="305" spans="1:9" ht="11.25">
      <c r="A305" s="18">
        <v>36982</v>
      </c>
      <c r="B305" s="6">
        <v>2</v>
      </c>
      <c r="C305" s="3">
        <v>61</v>
      </c>
      <c r="D305" s="3">
        <v>20</v>
      </c>
      <c r="E305" s="3">
        <v>340</v>
      </c>
      <c r="F305" s="7">
        <f t="shared" si="10"/>
        <v>0.4358974358974359</v>
      </c>
      <c r="G305" s="3">
        <v>6</v>
      </c>
      <c r="H305" s="3">
        <v>0</v>
      </c>
      <c r="I305" s="7">
        <v>16.832056828569257</v>
      </c>
    </row>
    <row r="306" spans="1:9" ht="11.25">
      <c r="A306" s="18">
        <v>36982</v>
      </c>
      <c r="B306" s="6">
        <v>2</v>
      </c>
      <c r="C306" s="3">
        <v>61</v>
      </c>
      <c r="D306" s="3">
        <v>40</v>
      </c>
      <c r="E306" s="3">
        <v>403</v>
      </c>
      <c r="F306" s="7">
        <f t="shared" si="10"/>
        <v>0.5166666666666667</v>
      </c>
      <c r="G306" s="3">
        <v>6</v>
      </c>
      <c r="H306" s="3">
        <v>0</v>
      </c>
      <c r="I306" s="7">
        <v>18.707213203333335</v>
      </c>
    </row>
    <row r="307" spans="1:9" ht="11.25">
      <c r="A307" s="18">
        <v>36982</v>
      </c>
      <c r="B307" s="6">
        <v>2</v>
      </c>
      <c r="C307" s="3">
        <v>61</v>
      </c>
      <c r="D307" s="3">
        <v>60</v>
      </c>
      <c r="E307" s="3">
        <v>413</v>
      </c>
      <c r="F307" s="7">
        <f t="shared" si="10"/>
        <v>0.5294871794871795</v>
      </c>
      <c r="G307" s="3">
        <v>6</v>
      </c>
      <c r="H307" s="3">
        <v>1</v>
      </c>
      <c r="I307" s="7">
        <v>19.17986559051282</v>
      </c>
    </row>
    <row r="308" spans="1:9" ht="11.25">
      <c r="A308" s="18">
        <v>36982</v>
      </c>
      <c r="B308" s="6">
        <v>2</v>
      </c>
      <c r="C308" s="3">
        <v>61</v>
      </c>
      <c r="D308" s="3">
        <v>100</v>
      </c>
      <c r="E308" s="3">
        <v>436</v>
      </c>
      <c r="F308" s="7">
        <f t="shared" si="10"/>
        <v>0.558974358974359</v>
      </c>
      <c r="G308" s="3">
        <v>6</v>
      </c>
      <c r="H308" s="3">
        <v>2</v>
      </c>
      <c r="I308" s="7">
        <v>20.26696608102564</v>
      </c>
    </row>
    <row r="309" spans="1:9" ht="11.25">
      <c r="A309" s="18">
        <v>36982</v>
      </c>
      <c r="B309" s="6">
        <v>2</v>
      </c>
      <c r="C309" s="3">
        <v>62</v>
      </c>
      <c r="D309" s="3">
        <v>5</v>
      </c>
      <c r="E309" s="3">
        <v>142</v>
      </c>
      <c r="F309" s="7">
        <f t="shared" si="10"/>
        <v>0.18205128205128204</v>
      </c>
      <c r="G309" s="3">
        <v>6</v>
      </c>
      <c r="H309" s="3">
        <v>5</v>
      </c>
      <c r="I309" s="7">
        <v>3.5301688890714473</v>
      </c>
    </row>
    <row r="310" spans="1:9" ht="11.25">
      <c r="A310" s="18">
        <v>36982</v>
      </c>
      <c r="B310" s="6">
        <v>2</v>
      </c>
      <c r="C310" s="3">
        <v>62</v>
      </c>
      <c r="D310" s="3">
        <v>10</v>
      </c>
      <c r="E310" s="3">
        <v>190</v>
      </c>
      <c r="F310" s="7">
        <f t="shared" si="10"/>
        <v>0.24358974358974358</v>
      </c>
      <c r="G310" s="3">
        <v>6</v>
      </c>
      <c r="H310" s="3">
        <v>6</v>
      </c>
      <c r="I310" s="7">
        <v>8.295018845666439</v>
      </c>
    </row>
    <row r="311" spans="1:9" ht="11.25">
      <c r="A311" s="18">
        <v>36982</v>
      </c>
      <c r="B311" s="6">
        <v>2</v>
      </c>
      <c r="C311" s="3">
        <v>62</v>
      </c>
      <c r="D311" s="3">
        <v>20</v>
      </c>
      <c r="E311" s="3">
        <v>277</v>
      </c>
      <c r="F311" s="7">
        <f t="shared" si="10"/>
        <v>0.35512820512820514</v>
      </c>
      <c r="G311" s="3">
        <v>6</v>
      </c>
      <c r="H311" s="3">
        <v>6</v>
      </c>
      <c r="I311" s="7">
        <v>14.752456544300369</v>
      </c>
    </row>
    <row r="312" spans="1:9" ht="11.25">
      <c r="A312" s="18">
        <v>36982</v>
      </c>
      <c r="B312" s="6">
        <v>2</v>
      </c>
      <c r="C312" s="3">
        <v>62</v>
      </c>
      <c r="D312" s="3">
        <v>40</v>
      </c>
      <c r="E312" s="3">
        <v>395</v>
      </c>
      <c r="F312" s="7">
        <f t="shared" si="10"/>
        <v>0.5064102564102564</v>
      </c>
      <c r="G312" s="3">
        <v>6</v>
      </c>
      <c r="H312" s="3">
        <v>7</v>
      </c>
      <c r="I312" s="7">
        <v>18.32909129358974</v>
      </c>
    </row>
    <row r="313" spans="1:9" ht="11.25">
      <c r="A313" s="18">
        <v>36982</v>
      </c>
      <c r="B313" s="6">
        <v>2</v>
      </c>
      <c r="C313" s="3">
        <v>62</v>
      </c>
      <c r="D313" s="3">
        <v>60</v>
      </c>
      <c r="E313" s="3">
        <v>428</v>
      </c>
      <c r="F313" s="7">
        <f t="shared" si="10"/>
        <v>0.5487179487179488</v>
      </c>
      <c r="G313" s="3">
        <v>6</v>
      </c>
      <c r="H313" s="3">
        <v>7</v>
      </c>
      <c r="I313" s="7">
        <v>19.888844171282052</v>
      </c>
    </row>
    <row r="314" spans="1:9" ht="11.25">
      <c r="A314" s="18">
        <v>36982</v>
      </c>
      <c r="B314" s="6">
        <v>2</v>
      </c>
      <c r="C314" s="3">
        <v>62</v>
      </c>
      <c r="D314" s="3">
        <v>100</v>
      </c>
      <c r="E314" s="3">
        <v>430</v>
      </c>
      <c r="F314" s="7">
        <f t="shared" si="10"/>
        <v>0.5512820512820513</v>
      </c>
      <c r="G314" s="3">
        <v>6</v>
      </c>
      <c r="H314" s="3">
        <v>8</v>
      </c>
      <c r="I314" s="7">
        <v>19.983374648717948</v>
      </c>
    </row>
    <row r="315" spans="1:9" ht="11.25">
      <c r="A315" s="18">
        <v>36982</v>
      </c>
      <c r="B315" s="6">
        <v>2</v>
      </c>
      <c r="C315" s="3">
        <v>54</v>
      </c>
      <c r="D315" s="3">
        <v>5</v>
      </c>
      <c r="E315" s="3">
        <v>137</v>
      </c>
      <c r="F315" s="7">
        <f t="shared" si="10"/>
        <v>0.17564102564102563</v>
      </c>
      <c r="G315" s="3">
        <v>7</v>
      </c>
      <c r="H315" s="3">
        <v>54</v>
      </c>
      <c r="I315" s="7">
        <v>3.00139171527514</v>
      </c>
    </row>
    <row r="316" spans="1:9" ht="11.25">
      <c r="A316" s="18">
        <v>36982</v>
      </c>
      <c r="B316" s="6">
        <v>2</v>
      </c>
      <c r="C316" s="3">
        <v>54</v>
      </c>
      <c r="D316" s="3">
        <v>10</v>
      </c>
      <c r="E316" s="3">
        <v>237</v>
      </c>
      <c r="F316" s="7">
        <f t="shared" si="10"/>
        <v>0.3038461538461538</v>
      </c>
      <c r="G316" s="3">
        <v>7</v>
      </c>
      <c r="H316" s="3">
        <v>54</v>
      </c>
      <c r="I316" s="7">
        <v>12.212786289627102</v>
      </c>
    </row>
    <row r="317" spans="1:9" ht="11.25">
      <c r="A317" s="18">
        <v>36982</v>
      </c>
      <c r="B317" s="6">
        <v>2</v>
      </c>
      <c r="C317" s="3">
        <v>54</v>
      </c>
      <c r="D317" s="3">
        <v>20</v>
      </c>
      <c r="E317" s="3">
        <v>377</v>
      </c>
      <c r="F317" s="7">
        <f t="shared" si="10"/>
        <v>0.48333333333333334</v>
      </c>
      <c r="G317" s="3">
        <v>7</v>
      </c>
      <c r="H317" s="3">
        <v>55</v>
      </c>
      <c r="I317" s="7">
        <v>16.7249345933375</v>
      </c>
    </row>
    <row r="318" spans="1:9" ht="11.25">
      <c r="A318" s="18">
        <v>36982</v>
      </c>
      <c r="B318" s="6">
        <v>2</v>
      </c>
      <c r="C318" s="3">
        <v>54</v>
      </c>
      <c r="D318" s="3">
        <v>40</v>
      </c>
      <c r="E318" s="3">
        <v>419</v>
      </c>
      <c r="F318" s="7">
        <f t="shared" si="10"/>
        <v>0.5371794871794872</v>
      </c>
      <c r="G318" s="3">
        <v>7</v>
      </c>
      <c r="H318" s="3">
        <v>56</v>
      </c>
      <c r="I318" s="7">
        <v>19.46345702282051</v>
      </c>
    </row>
    <row r="319" spans="1:9" ht="11.25">
      <c r="A319" s="18">
        <v>36982</v>
      </c>
      <c r="B319" s="6">
        <v>2</v>
      </c>
      <c r="C319" s="3">
        <v>54</v>
      </c>
      <c r="D319" s="3">
        <v>60</v>
      </c>
      <c r="E319" s="3">
        <v>419</v>
      </c>
      <c r="F319" s="7">
        <f t="shared" si="10"/>
        <v>0.5371794871794872</v>
      </c>
      <c r="G319" s="3">
        <v>7</v>
      </c>
      <c r="H319" s="3">
        <v>56</v>
      </c>
      <c r="I319" s="7">
        <v>19.46345702282051</v>
      </c>
    </row>
    <row r="320" spans="1:9" ht="11.25">
      <c r="A320" s="18">
        <v>36982</v>
      </c>
      <c r="B320" s="6">
        <v>2</v>
      </c>
      <c r="C320" s="3">
        <v>54</v>
      </c>
      <c r="D320" s="3">
        <v>100</v>
      </c>
      <c r="E320" s="3">
        <v>418</v>
      </c>
      <c r="F320" s="7">
        <f t="shared" si="10"/>
        <v>0.5358974358974359</v>
      </c>
      <c r="G320" s="3">
        <v>7</v>
      </c>
      <c r="H320" s="3">
        <v>57</v>
      </c>
      <c r="I320" s="7">
        <v>19.416191784102562</v>
      </c>
    </row>
    <row r="321" spans="1:9" ht="11.25">
      <c r="A321" s="18">
        <v>36982</v>
      </c>
      <c r="B321" s="6">
        <v>2</v>
      </c>
      <c r="C321" s="3">
        <v>61</v>
      </c>
      <c r="D321" s="3">
        <v>10</v>
      </c>
      <c r="E321" s="3">
        <v>252</v>
      </c>
      <c r="F321" s="7">
        <f t="shared" si="10"/>
        <v>0.3230769230769231</v>
      </c>
      <c r="G321" s="3">
        <v>7</v>
      </c>
      <c r="H321" s="3">
        <v>0</v>
      </c>
      <c r="I321" s="7">
        <v>13.261267276846976</v>
      </c>
    </row>
    <row r="322" spans="1:9" ht="11.25">
      <c r="A322" s="18">
        <v>36982</v>
      </c>
      <c r="B322" s="6">
        <v>2</v>
      </c>
      <c r="C322" s="3">
        <v>61</v>
      </c>
      <c r="D322" s="3">
        <v>20</v>
      </c>
      <c r="E322" s="3">
        <v>345</v>
      </c>
      <c r="F322" s="7">
        <f t="shared" si="10"/>
        <v>0.4423076923076923</v>
      </c>
      <c r="G322" s="3">
        <v>7</v>
      </c>
      <c r="H322" s="3">
        <v>1</v>
      </c>
      <c r="I322" s="7">
        <v>16.87993243512958</v>
      </c>
    </row>
    <row r="323" spans="1:9" ht="11.25">
      <c r="A323" s="18">
        <v>36982</v>
      </c>
      <c r="B323" s="6">
        <v>2</v>
      </c>
      <c r="C323" s="3">
        <v>61</v>
      </c>
      <c r="D323" s="3">
        <v>40</v>
      </c>
      <c r="E323" s="3">
        <v>409</v>
      </c>
      <c r="F323" s="7">
        <f t="shared" si="10"/>
        <v>0.5243589743589744</v>
      </c>
      <c r="G323" s="3">
        <v>7</v>
      </c>
      <c r="H323" s="3">
        <v>1</v>
      </c>
      <c r="I323" s="7">
        <v>18.990804635641023</v>
      </c>
    </row>
    <row r="324" spans="1:9" ht="11.25">
      <c r="A324" s="18">
        <v>36982</v>
      </c>
      <c r="B324" s="6">
        <v>2</v>
      </c>
      <c r="C324" s="3">
        <v>61</v>
      </c>
      <c r="D324" s="3">
        <v>60</v>
      </c>
      <c r="E324" s="3">
        <v>418</v>
      </c>
      <c r="F324" s="7">
        <f t="shared" si="10"/>
        <v>0.5358974358974359</v>
      </c>
      <c r="G324" s="3">
        <v>7</v>
      </c>
      <c r="H324" s="3">
        <v>2</v>
      </c>
      <c r="I324" s="7">
        <v>19.416191784102562</v>
      </c>
    </row>
    <row r="325" spans="1:9" ht="11.25">
      <c r="A325" s="18">
        <v>36982</v>
      </c>
      <c r="B325" s="6">
        <v>2</v>
      </c>
      <c r="C325" s="3">
        <v>61</v>
      </c>
      <c r="D325" s="3">
        <v>100</v>
      </c>
      <c r="E325" s="3">
        <v>436</v>
      </c>
      <c r="F325" s="7">
        <f t="shared" si="10"/>
        <v>0.558974358974359</v>
      </c>
      <c r="G325" s="3">
        <v>7</v>
      </c>
      <c r="H325" s="3">
        <v>2</v>
      </c>
      <c r="I325" s="7">
        <v>20.26696608102564</v>
      </c>
    </row>
    <row r="326" spans="1:9" ht="11.25">
      <c r="A326" s="18">
        <v>36982</v>
      </c>
      <c r="B326" s="6">
        <v>2</v>
      </c>
      <c r="C326" s="3">
        <v>62</v>
      </c>
      <c r="D326" s="3">
        <v>5</v>
      </c>
      <c r="E326" s="3">
        <v>143</v>
      </c>
      <c r="F326" s="7">
        <f t="shared" si="10"/>
        <v>0.18333333333333332</v>
      </c>
      <c r="G326" s="3">
        <v>7</v>
      </c>
      <c r="H326" s="3">
        <v>6</v>
      </c>
      <c r="I326" s="7">
        <v>3.6353169721625</v>
      </c>
    </row>
    <row r="327" spans="1:9" ht="11.25">
      <c r="A327" s="18">
        <v>36982</v>
      </c>
      <c r="B327" s="6">
        <v>2</v>
      </c>
      <c r="C327" s="3">
        <v>62</v>
      </c>
      <c r="D327" s="3">
        <v>10</v>
      </c>
      <c r="E327" s="3">
        <v>198</v>
      </c>
      <c r="F327" s="7">
        <f t="shared" si="10"/>
        <v>0.25384615384615383</v>
      </c>
      <c r="G327" s="3">
        <v>7</v>
      </c>
      <c r="H327" s="3">
        <v>7</v>
      </c>
      <c r="I327" s="7">
        <v>9.022003087979833</v>
      </c>
    </row>
    <row r="328" spans="1:9" ht="11.25">
      <c r="A328" s="18">
        <v>36982</v>
      </c>
      <c r="B328" s="6">
        <v>2</v>
      </c>
      <c r="C328" s="3">
        <v>62</v>
      </c>
      <c r="D328" s="3">
        <v>20</v>
      </c>
      <c r="E328" s="3">
        <v>282</v>
      </c>
      <c r="F328" s="7">
        <f t="shared" si="10"/>
        <v>0.36153846153846153</v>
      </c>
      <c r="G328" s="3">
        <v>7</v>
      </c>
      <c r="H328" s="3">
        <v>7</v>
      </c>
      <c r="I328" s="7">
        <v>15.009210061673325</v>
      </c>
    </row>
    <row r="329" spans="1:9" ht="11.25">
      <c r="A329" s="18">
        <v>36982</v>
      </c>
      <c r="B329" s="6">
        <v>2</v>
      </c>
      <c r="C329" s="3">
        <v>62</v>
      </c>
      <c r="D329" s="3">
        <v>40</v>
      </c>
      <c r="E329" s="3">
        <v>394</v>
      </c>
      <c r="F329" s="7">
        <f t="shared" si="10"/>
        <v>0.5051282051282051</v>
      </c>
      <c r="G329" s="3">
        <v>7</v>
      </c>
      <c r="H329" s="3">
        <v>8</v>
      </c>
      <c r="I329" s="7">
        <v>18.281826054871793</v>
      </c>
    </row>
    <row r="330" spans="1:9" ht="11.25">
      <c r="A330" s="18">
        <v>36982</v>
      </c>
      <c r="B330" s="6">
        <v>2</v>
      </c>
      <c r="C330" s="3">
        <v>62</v>
      </c>
      <c r="D330" s="3">
        <v>60</v>
      </c>
      <c r="E330" s="3">
        <v>421</v>
      </c>
      <c r="F330" s="7">
        <f t="shared" si="10"/>
        <v>0.5397435897435897</v>
      </c>
      <c r="G330" s="3">
        <v>7</v>
      </c>
      <c r="H330" s="3">
        <v>8</v>
      </c>
      <c r="I330" s="7">
        <v>19.557987500256406</v>
      </c>
    </row>
    <row r="331" spans="1:9" ht="11.25">
      <c r="A331" s="18">
        <v>36982</v>
      </c>
      <c r="B331" s="6">
        <v>2</v>
      </c>
      <c r="C331" s="3">
        <v>62</v>
      </c>
      <c r="D331" s="3">
        <v>100</v>
      </c>
      <c r="E331" s="3">
        <v>430</v>
      </c>
      <c r="F331" s="7">
        <f t="shared" si="10"/>
        <v>0.5512820512820513</v>
      </c>
      <c r="G331" s="3">
        <v>7</v>
      </c>
      <c r="H331" s="3">
        <v>9</v>
      </c>
      <c r="I331" s="7">
        <v>19.983374648717948</v>
      </c>
    </row>
    <row r="332" spans="1:9" ht="11.25">
      <c r="A332" s="18">
        <v>36982</v>
      </c>
      <c r="B332" s="6">
        <v>2</v>
      </c>
      <c r="C332" s="3">
        <v>55</v>
      </c>
      <c r="D332" s="3">
        <v>5</v>
      </c>
      <c r="E332" s="3">
        <v>167</v>
      </c>
      <c r="F332" s="7">
        <f t="shared" si="10"/>
        <v>0.2141025641025641</v>
      </c>
      <c r="G332" s="3">
        <v>8</v>
      </c>
      <c r="H332" s="3">
        <v>1</v>
      </c>
      <c r="I332" s="7">
        <v>6.090022521045112</v>
      </c>
    </row>
    <row r="333" spans="1:9" ht="11.25">
      <c r="A333" s="18">
        <v>36982</v>
      </c>
      <c r="B333" s="6">
        <v>2</v>
      </c>
      <c r="C333" s="3">
        <v>55</v>
      </c>
      <c r="D333" s="3">
        <v>10</v>
      </c>
      <c r="E333" s="3">
        <v>253</v>
      </c>
      <c r="F333" s="7">
        <f t="shared" si="10"/>
        <v>0.3243589743589744</v>
      </c>
      <c r="G333" s="3">
        <v>8</v>
      </c>
      <c r="H333" s="3">
        <v>1</v>
      </c>
      <c r="I333" s="7">
        <v>13.327238627889308</v>
      </c>
    </row>
    <row r="334" spans="1:9" ht="11.25">
      <c r="A334" s="18">
        <v>36982</v>
      </c>
      <c r="B334" s="6">
        <v>2</v>
      </c>
      <c r="C334" s="3">
        <v>55</v>
      </c>
      <c r="D334" s="3">
        <v>20</v>
      </c>
      <c r="E334" s="3">
        <v>356</v>
      </c>
      <c r="F334" s="7">
        <f t="shared" si="10"/>
        <v>0.4564102564102564</v>
      </c>
      <c r="G334" s="3">
        <v>8</v>
      </c>
      <c r="H334" s="3">
        <v>2</v>
      </c>
      <c r="I334" s="7">
        <v>16.918337953353486</v>
      </c>
    </row>
    <row r="335" spans="1:9" ht="11.25">
      <c r="A335" s="18">
        <v>36982</v>
      </c>
      <c r="B335" s="6">
        <v>2</v>
      </c>
      <c r="C335" s="3">
        <v>55</v>
      </c>
      <c r="D335" s="3">
        <v>40</v>
      </c>
      <c r="E335" s="3">
        <v>476</v>
      </c>
      <c r="F335" s="7">
        <f t="shared" si="10"/>
        <v>0.6102564102564103</v>
      </c>
      <c r="G335" s="3">
        <v>8</v>
      </c>
      <c r="H335" s="3">
        <v>2</v>
      </c>
      <c r="I335" s="7">
        <v>22.15757562974359</v>
      </c>
    </row>
    <row r="336" spans="1:9" ht="11.25">
      <c r="A336" s="18">
        <v>36982</v>
      </c>
      <c r="B336" s="6">
        <v>2</v>
      </c>
      <c r="C336" s="3">
        <v>55</v>
      </c>
      <c r="D336" s="3">
        <v>60</v>
      </c>
      <c r="E336" s="3">
        <v>438</v>
      </c>
      <c r="F336" s="7">
        <f aca="true" t="shared" si="11" ref="F336:F367">E336/780</f>
        <v>0.5615384615384615</v>
      </c>
      <c r="G336" s="3">
        <v>8</v>
      </c>
      <c r="H336" s="3">
        <v>3</v>
      </c>
      <c r="I336" s="7">
        <v>20.361496558461535</v>
      </c>
    </row>
    <row r="337" spans="1:9" ht="11.25">
      <c r="A337" s="18">
        <v>36982</v>
      </c>
      <c r="B337" s="6">
        <v>2</v>
      </c>
      <c r="C337" s="3">
        <v>55</v>
      </c>
      <c r="D337" s="3">
        <v>100</v>
      </c>
      <c r="E337" s="3">
        <v>437</v>
      </c>
      <c r="F337" s="7">
        <f t="shared" si="11"/>
        <v>0.5602564102564103</v>
      </c>
      <c r="G337" s="3">
        <v>8</v>
      </c>
      <c r="H337" s="3">
        <v>4</v>
      </c>
      <c r="I337" s="7">
        <v>20.314231319743588</v>
      </c>
    </row>
    <row r="338" spans="1:9" ht="11.25">
      <c r="A338" s="18">
        <v>36982</v>
      </c>
      <c r="B338" s="6">
        <v>2</v>
      </c>
      <c r="C338" s="3">
        <v>56</v>
      </c>
      <c r="D338" s="3">
        <v>5</v>
      </c>
      <c r="E338" s="3">
        <v>182</v>
      </c>
      <c r="F338" s="7">
        <f t="shared" si="11"/>
        <v>0.23333333333333334</v>
      </c>
      <c r="G338" s="3">
        <v>8</v>
      </c>
      <c r="H338" s="3">
        <v>7</v>
      </c>
      <c r="I338" s="7">
        <v>7.546538992900001</v>
      </c>
    </row>
    <row r="339" spans="1:9" ht="11.25">
      <c r="A339" s="18">
        <v>36982</v>
      </c>
      <c r="B339" s="6">
        <v>2</v>
      </c>
      <c r="C339" s="3">
        <v>56</v>
      </c>
      <c r="D339" s="3">
        <v>10</v>
      </c>
      <c r="E339" s="3">
        <v>293</v>
      </c>
      <c r="F339" s="7">
        <f t="shared" si="11"/>
        <v>0.37564102564102564</v>
      </c>
      <c r="G339" s="3">
        <v>8</v>
      </c>
      <c r="H339" s="3">
        <v>8</v>
      </c>
      <c r="I339" s="7">
        <v>15.522140322319817</v>
      </c>
    </row>
    <row r="340" spans="1:9" ht="11.25">
      <c r="A340" s="18">
        <v>36982</v>
      </c>
      <c r="B340" s="6">
        <v>2</v>
      </c>
      <c r="C340" s="3">
        <v>56</v>
      </c>
      <c r="D340" s="3">
        <v>20</v>
      </c>
      <c r="E340" s="3">
        <v>410</v>
      </c>
      <c r="F340" s="7">
        <f t="shared" si="11"/>
        <v>0.5256410256410257</v>
      </c>
      <c r="G340" s="3">
        <v>8</v>
      </c>
      <c r="H340" s="3">
        <v>8</v>
      </c>
      <c r="I340" s="7">
        <v>15.661513877372558</v>
      </c>
    </row>
    <row r="341" spans="1:9" ht="11.25">
      <c r="A341" s="18">
        <v>36982</v>
      </c>
      <c r="B341" s="6">
        <v>2</v>
      </c>
      <c r="C341" s="3">
        <v>56</v>
      </c>
      <c r="D341" s="3">
        <v>40</v>
      </c>
      <c r="E341" s="3">
        <v>439</v>
      </c>
      <c r="F341" s="7">
        <f t="shared" si="11"/>
        <v>0.5628205128205128</v>
      </c>
      <c r="G341" s="3">
        <v>8</v>
      </c>
      <c r="H341" s="3">
        <v>8</v>
      </c>
      <c r="I341" s="7">
        <v>20.408761797179487</v>
      </c>
    </row>
    <row r="342" spans="1:9" ht="11.25">
      <c r="A342" s="18">
        <v>36982</v>
      </c>
      <c r="B342" s="6">
        <v>2</v>
      </c>
      <c r="C342" s="3">
        <v>56</v>
      </c>
      <c r="D342" s="3">
        <v>60</v>
      </c>
      <c r="E342" s="3">
        <v>427</v>
      </c>
      <c r="F342" s="7">
        <f t="shared" si="11"/>
        <v>0.5474358974358975</v>
      </c>
      <c r="G342" s="3">
        <v>8</v>
      </c>
      <c r="H342" s="3">
        <v>10</v>
      </c>
      <c r="I342" s="7">
        <v>19.8415789325641</v>
      </c>
    </row>
    <row r="343" spans="1:9" ht="11.25">
      <c r="A343" s="18">
        <v>36982</v>
      </c>
      <c r="B343" s="6">
        <v>2</v>
      </c>
      <c r="C343" s="3">
        <v>56</v>
      </c>
      <c r="D343" s="3">
        <v>100</v>
      </c>
      <c r="E343" s="3">
        <v>411</v>
      </c>
      <c r="F343" s="7">
        <f t="shared" si="11"/>
        <v>0.5269230769230769</v>
      </c>
      <c r="G343" s="3">
        <v>8</v>
      </c>
      <c r="H343" s="3">
        <v>10</v>
      </c>
      <c r="I343" s="7">
        <v>19.085335113076923</v>
      </c>
    </row>
    <row r="344" spans="1:9" ht="11.25">
      <c r="A344" s="18">
        <v>36982</v>
      </c>
      <c r="B344" s="6">
        <v>2</v>
      </c>
      <c r="C344" s="3">
        <v>57</v>
      </c>
      <c r="D344" s="3">
        <v>5</v>
      </c>
      <c r="E344" s="3">
        <v>175</v>
      </c>
      <c r="F344" s="7">
        <f t="shared" si="11"/>
        <v>0.22435897435897437</v>
      </c>
      <c r="G344" s="3">
        <v>8</v>
      </c>
      <c r="H344" s="3">
        <v>13</v>
      </c>
      <c r="I344" s="7">
        <v>6.875074535309276</v>
      </c>
    </row>
    <row r="345" spans="1:9" ht="11.25">
      <c r="A345" s="18">
        <v>36982</v>
      </c>
      <c r="B345" s="6">
        <v>2</v>
      </c>
      <c r="C345" s="3">
        <v>57</v>
      </c>
      <c r="D345" s="3">
        <v>10</v>
      </c>
      <c r="E345" s="3">
        <v>279</v>
      </c>
      <c r="F345" s="7">
        <f t="shared" si="11"/>
        <v>0.3576923076923077</v>
      </c>
      <c r="G345" s="3">
        <v>8</v>
      </c>
      <c r="H345" s="3">
        <v>15</v>
      </c>
      <c r="I345" s="7">
        <v>14.8568903442006</v>
      </c>
    </row>
    <row r="346" spans="1:9" ht="11.25">
      <c r="A346" s="18">
        <v>36982</v>
      </c>
      <c r="B346" s="6">
        <v>2</v>
      </c>
      <c r="C346" s="3">
        <v>57</v>
      </c>
      <c r="D346" s="3">
        <v>20</v>
      </c>
      <c r="E346" s="3">
        <v>391</v>
      </c>
      <c r="F346" s="7">
        <f t="shared" si="11"/>
        <v>0.5012820512820513</v>
      </c>
      <c r="G346" s="3">
        <v>8</v>
      </c>
      <c r="H346" s="3">
        <v>15</v>
      </c>
      <c r="I346" s="7">
        <v>16.391353881965212</v>
      </c>
    </row>
    <row r="347" spans="1:9" ht="11.25">
      <c r="A347" s="18">
        <v>36982</v>
      </c>
      <c r="B347" s="6">
        <v>2</v>
      </c>
      <c r="C347" s="3">
        <v>57</v>
      </c>
      <c r="D347" s="3">
        <v>40</v>
      </c>
      <c r="E347" s="3">
        <v>429</v>
      </c>
      <c r="F347" s="7">
        <f t="shared" si="11"/>
        <v>0.55</v>
      </c>
      <c r="G347" s="3">
        <v>8</v>
      </c>
      <c r="H347" s="3">
        <v>16</v>
      </c>
      <c r="I347" s="7">
        <v>19.936109409999997</v>
      </c>
    </row>
    <row r="348" spans="1:9" ht="11.25">
      <c r="A348" s="18">
        <v>36982</v>
      </c>
      <c r="B348" s="6">
        <v>2</v>
      </c>
      <c r="C348" s="3">
        <v>57</v>
      </c>
      <c r="D348" s="3">
        <v>60</v>
      </c>
      <c r="E348" s="3">
        <v>430</v>
      </c>
      <c r="F348" s="7">
        <f t="shared" si="11"/>
        <v>0.5512820512820513</v>
      </c>
      <c r="G348" s="3">
        <v>8</v>
      </c>
      <c r="H348" s="3">
        <v>17</v>
      </c>
      <c r="I348" s="7">
        <v>19.983374648717948</v>
      </c>
    </row>
    <row r="349" spans="1:9" ht="11.25">
      <c r="A349" s="18">
        <v>36982</v>
      </c>
      <c r="B349" s="6">
        <v>2</v>
      </c>
      <c r="C349" s="3">
        <v>57</v>
      </c>
      <c r="D349" s="3">
        <v>100</v>
      </c>
      <c r="E349" s="3">
        <v>472</v>
      </c>
      <c r="F349" s="7">
        <f t="shared" si="11"/>
        <v>0.6051282051282051</v>
      </c>
      <c r="G349" s="3">
        <v>8</v>
      </c>
      <c r="H349" s="3">
        <v>18</v>
      </c>
      <c r="I349" s="7">
        <v>21.96851467487179</v>
      </c>
    </row>
    <row r="350" spans="1:9" ht="11.25">
      <c r="A350" s="18">
        <v>36982</v>
      </c>
      <c r="B350" s="6">
        <v>2</v>
      </c>
      <c r="C350" s="3">
        <v>58</v>
      </c>
      <c r="D350" s="3">
        <v>5</v>
      </c>
      <c r="E350" s="3">
        <v>155</v>
      </c>
      <c r="F350" s="7">
        <f t="shared" si="11"/>
        <v>0.1987179487179487</v>
      </c>
      <c r="G350" s="3">
        <v>8</v>
      </c>
      <c r="H350" s="3">
        <v>21</v>
      </c>
      <c r="I350" s="7">
        <v>4.880037154438581</v>
      </c>
    </row>
    <row r="351" spans="1:9" ht="11.25">
      <c r="A351" s="18">
        <v>36982</v>
      </c>
      <c r="B351" s="6">
        <v>2</v>
      </c>
      <c r="C351" s="3">
        <v>58</v>
      </c>
      <c r="D351" s="3">
        <v>10</v>
      </c>
      <c r="E351" s="3">
        <v>255</v>
      </c>
      <c r="F351" s="7">
        <f t="shared" si="11"/>
        <v>0.3269230769230769</v>
      </c>
      <c r="G351" s="3">
        <v>8</v>
      </c>
      <c r="H351" s="3">
        <v>21</v>
      </c>
      <c r="I351" s="7">
        <v>13.457659882263458</v>
      </c>
    </row>
    <row r="352" spans="1:9" ht="11.25">
      <c r="A352" s="18">
        <v>36982</v>
      </c>
      <c r="B352" s="6">
        <v>2</v>
      </c>
      <c r="C352" s="3">
        <v>58</v>
      </c>
      <c r="D352" s="3">
        <v>20</v>
      </c>
      <c r="E352" s="3">
        <v>362</v>
      </c>
      <c r="F352" s="7">
        <f t="shared" si="11"/>
        <v>0.4641025641025641</v>
      </c>
      <c r="G352" s="3">
        <v>8</v>
      </c>
      <c r="H352" s="3">
        <v>21</v>
      </c>
      <c r="I352" s="7">
        <v>16.899491307606873</v>
      </c>
    </row>
    <row r="353" spans="1:9" ht="11.25">
      <c r="A353" s="18">
        <v>36982</v>
      </c>
      <c r="B353" s="6">
        <v>2</v>
      </c>
      <c r="C353" s="3">
        <v>58</v>
      </c>
      <c r="D353" s="3">
        <v>40</v>
      </c>
      <c r="E353" s="3">
        <v>416</v>
      </c>
      <c r="F353" s="7">
        <f t="shared" si="11"/>
        <v>0.5333333333333333</v>
      </c>
      <c r="G353" s="3">
        <v>8</v>
      </c>
      <c r="H353" s="3">
        <v>23</v>
      </c>
      <c r="I353" s="7">
        <v>19.321661306666666</v>
      </c>
    </row>
    <row r="354" spans="1:9" ht="11.25">
      <c r="A354" s="18">
        <v>36982</v>
      </c>
      <c r="B354" s="6">
        <v>2</v>
      </c>
      <c r="C354" s="3">
        <v>58</v>
      </c>
      <c r="D354" s="3">
        <v>60</v>
      </c>
      <c r="E354" s="3">
        <v>404</v>
      </c>
      <c r="F354" s="7">
        <f t="shared" si="11"/>
        <v>0.517948717948718</v>
      </c>
      <c r="G354" s="3">
        <v>8</v>
      </c>
      <c r="H354" s="3">
        <v>23</v>
      </c>
      <c r="I354" s="7">
        <v>18.75447844205128</v>
      </c>
    </row>
    <row r="355" spans="1:9" ht="11.25">
      <c r="A355" s="18">
        <v>36982</v>
      </c>
      <c r="B355" s="6">
        <v>2</v>
      </c>
      <c r="C355" s="3">
        <v>58</v>
      </c>
      <c r="D355" s="3">
        <v>100</v>
      </c>
      <c r="E355" s="3">
        <v>433</v>
      </c>
      <c r="F355" s="7">
        <f t="shared" si="11"/>
        <v>0.5551282051282052</v>
      </c>
      <c r="G355" s="3">
        <v>8</v>
      </c>
      <c r="H355" s="3">
        <v>24</v>
      </c>
      <c r="I355" s="7">
        <v>20.125170364871796</v>
      </c>
    </row>
    <row r="356" spans="1:9" ht="11.25">
      <c r="A356" s="18">
        <v>36982</v>
      </c>
      <c r="B356" s="6">
        <v>2</v>
      </c>
      <c r="C356" s="3">
        <v>59</v>
      </c>
      <c r="D356" s="3">
        <v>5</v>
      </c>
      <c r="E356" s="3">
        <v>164</v>
      </c>
      <c r="F356" s="7">
        <f t="shared" si="11"/>
        <v>0.21025641025641026</v>
      </c>
      <c r="G356" s="3">
        <v>8</v>
      </c>
      <c r="H356" s="3">
        <v>27</v>
      </c>
      <c r="I356" s="7">
        <v>5.791038136634684</v>
      </c>
    </row>
    <row r="357" spans="1:9" ht="11.25">
      <c r="A357" s="18">
        <v>36982</v>
      </c>
      <c r="B357" s="6">
        <v>2</v>
      </c>
      <c r="C357" s="3">
        <v>59</v>
      </c>
      <c r="D357" s="3">
        <v>10</v>
      </c>
      <c r="E357" s="3">
        <v>166</v>
      </c>
      <c r="F357" s="7">
        <f t="shared" si="11"/>
        <v>0.2128205128205128</v>
      </c>
      <c r="G357" s="3">
        <v>8</v>
      </c>
      <c r="H357" s="3">
        <v>29</v>
      </c>
      <c r="I357" s="7">
        <v>5.990631120785055</v>
      </c>
    </row>
    <row r="358" spans="1:9" ht="11.25">
      <c r="A358" s="18">
        <v>36982</v>
      </c>
      <c r="B358" s="6">
        <v>2</v>
      </c>
      <c r="C358" s="3">
        <v>59</v>
      </c>
      <c r="D358" s="3">
        <v>10</v>
      </c>
      <c r="E358" s="3">
        <v>258</v>
      </c>
      <c r="F358" s="7">
        <f t="shared" si="11"/>
        <v>0.33076923076923076</v>
      </c>
      <c r="G358" s="3">
        <v>8</v>
      </c>
      <c r="H358" s="3">
        <v>30</v>
      </c>
      <c r="I358" s="7">
        <v>13.64944757815599</v>
      </c>
    </row>
    <row r="359" spans="1:9" ht="11.25">
      <c r="A359" s="18">
        <v>36982</v>
      </c>
      <c r="B359" s="6">
        <v>2</v>
      </c>
      <c r="C359" s="3">
        <v>59</v>
      </c>
      <c r="D359" s="3">
        <v>20</v>
      </c>
      <c r="E359" s="3">
        <v>355</v>
      </c>
      <c r="F359" s="7">
        <f t="shared" si="11"/>
        <v>0.4551282051282051</v>
      </c>
      <c r="G359" s="3">
        <v>8</v>
      </c>
      <c r="H359" s="3">
        <v>30</v>
      </c>
      <c r="I359" s="7">
        <v>16.918716472362647</v>
      </c>
    </row>
    <row r="360" spans="1:9" ht="11.25">
      <c r="A360" s="18">
        <v>36982</v>
      </c>
      <c r="B360" s="6">
        <v>2</v>
      </c>
      <c r="C360" s="3">
        <v>59</v>
      </c>
      <c r="D360" s="3">
        <v>40</v>
      </c>
      <c r="E360" s="3">
        <v>429</v>
      </c>
      <c r="F360" s="7">
        <f t="shared" si="11"/>
        <v>0.55</v>
      </c>
      <c r="G360" s="3">
        <v>8</v>
      </c>
      <c r="H360" s="3">
        <v>32</v>
      </c>
      <c r="I360" s="7">
        <v>19.936109409999997</v>
      </c>
    </row>
    <row r="361" spans="1:9" ht="11.25">
      <c r="A361" s="18">
        <v>36982</v>
      </c>
      <c r="B361" s="6">
        <v>2</v>
      </c>
      <c r="C361" s="3">
        <v>59</v>
      </c>
      <c r="D361" s="3">
        <v>60</v>
      </c>
      <c r="E361" s="3">
        <v>406</v>
      </c>
      <c r="F361" s="7">
        <f t="shared" si="11"/>
        <v>0.5205128205128206</v>
      </c>
      <c r="G361" s="3">
        <v>8</v>
      </c>
      <c r="H361" s="3">
        <v>32</v>
      </c>
      <c r="I361" s="7">
        <v>18.84900891948718</v>
      </c>
    </row>
    <row r="362" spans="1:9" ht="11.25">
      <c r="A362" s="18">
        <v>36982</v>
      </c>
      <c r="B362" s="6">
        <v>2</v>
      </c>
      <c r="C362" s="3">
        <v>59</v>
      </c>
      <c r="D362" s="3">
        <v>100</v>
      </c>
      <c r="E362" s="3">
        <v>455</v>
      </c>
      <c r="F362" s="7">
        <f t="shared" si="11"/>
        <v>0.5833333333333334</v>
      </c>
      <c r="G362" s="3">
        <v>8</v>
      </c>
      <c r="H362" s="3">
        <v>33</v>
      </c>
      <c r="I362" s="7">
        <v>21.165005616666665</v>
      </c>
    </row>
    <row r="363" spans="1:9" ht="11.25">
      <c r="A363" s="18">
        <v>36982</v>
      </c>
      <c r="B363" s="6">
        <v>2</v>
      </c>
      <c r="C363" s="3">
        <v>60</v>
      </c>
      <c r="D363" s="3">
        <v>5</v>
      </c>
      <c r="E363" s="3">
        <v>134</v>
      </c>
      <c r="F363" s="7">
        <f t="shared" si="11"/>
        <v>0.1717948717948718</v>
      </c>
      <c r="G363" s="3">
        <v>8</v>
      </c>
      <c r="H363" s="3">
        <v>37</v>
      </c>
      <c r="I363" s="7">
        <v>2.681793363666319</v>
      </c>
    </row>
    <row r="364" spans="1:9" ht="11.25">
      <c r="A364" s="18">
        <v>36982</v>
      </c>
      <c r="B364" s="6">
        <v>2</v>
      </c>
      <c r="C364" s="3">
        <v>60</v>
      </c>
      <c r="D364" s="3">
        <v>10</v>
      </c>
      <c r="E364" s="3">
        <v>214</v>
      </c>
      <c r="F364" s="7">
        <f t="shared" si="11"/>
        <v>0.2743589743589744</v>
      </c>
      <c r="G364" s="3">
        <v>8</v>
      </c>
      <c r="H364" s="3">
        <v>37</v>
      </c>
      <c r="I364" s="7">
        <v>10.405946076470446</v>
      </c>
    </row>
    <row r="365" spans="1:9" ht="11.25">
      <c r="A365" s="18">
        <v>36982</v>
      </c>
      <c r="B365" s="6">
        <v>2</v>
      </c>
      <c r="C365" s="3">
        <v>60</v>
      </c>
      <c r="D365" s="3">
        <v>20</v>
      </c>
      <c r="E365" s="3">
        <v>309</v>
      </c>
      <c r="F365" s="7">
        <f t="shared" si="11"/>
        <v>0.39615384615384613</v>
      </c>
      <c r="G365" s="3">
        <v>8</v>
      </c>
      <c r="H365" s="3">
        <v>37</v>
      </c>
      <c r="I365" s="7">
        <v>16.13453134952246</v>
      </c>
    </row>
    <row r="366" spans="1:9" ht="11.25">
      <c r="A366" s="18">
        <v>36982</v>
      </c>
      <c r="B366" s="6">
        <v>2</v>
      </c>
      <c r="C366" s="3">
        <v>60</v>
      </c>
      <c r="D366" s="3">
        <v>40</v>
      </c>
      <c r="E366" s="3">
        <v>389</v>
      </c>
      <c r="F366" s="7">
        <f t="shared" si="11"/>
        <v>0.4987179487179487</v>
      </c>
      <c r="G366" s="3">
        <v>8</v>
      </c>
      <c r="H366" s="3">
        <v>39</v>
      </c>
      <c r="I366" s="7">
        <v>18.045499861282046</v>
      </c>
    </row>
    <row r="367" spans="1:9" ht="11.25">
      <c r="A367" s="18">
        <v>36982</v>
      </c>
      <c r="B367" s="6">
        <v>2</v>
      </c>
      <c r="C367" s="3">
        <v>60</v>
      </c>
      <c r="D367" s="3">
        <v>60</v>
      </c>
      <c r="E367" s="3">
        <v>413</v>
      </c>
      <c r="F367" s="7">
        <f t="shared" si="11"/>
        <v>0.5294871794871795</v>
      </c>
      <c r="G367" s="3">
        <v>8</v>
      </c>
      <c r="H367" s="3">
        <v>39</v>
      </c>
      <c r="I367" s="7">
        <v>19.17986559051282</v>
      </c>
    </row>
    <row r="368" spans="1:9" ht="11.25">
      <c r="A368" s="18">
        <v>36982</v>
      </c>
      <c r="B368" s="6">
        <v>2</v>
      </c>
      <c r="C368" s="3">
        <v>60</v>
      </c>
      <c r="D368" s="3">
        <v>100</v>
      </c>
      <c r="E368" s="3">
        <v>448</v>
      </c>
      <c r="F368" s="7">
        <f aca="true" t="shared" si="12" ref="F368:F399">E368/780</f>
        <v>0.5743589743589743</v>
      </c>
      <c r="G368" s="3">
        <v>8</v>
      </c>
      <c r="H368" s="3">
        <v>40</v>
      </c>
      <c r="I368" s="7">
        <v>20.834148945641022</v>
      </c>
    </row>
    <row r="369" spans="1:9" ht="11.25">
      <c r="A369" s="18">
        <v>36982</v>
      </c>
      <c r="B369" s="6">
        <v>2</v>
      </c>
      <c r="C369" s="3">
        <v>61</v>
      </c>
      <c r="D369" s="3">
        <v>5</v>
      </c>
      <c r="E369" s="3">
        <v>173</v>
      </c>
      <c r="F369" s="7">
        <f t="shared" si="12"/>
        <v>0.22179487179487178</v>
      </c>
      <c r="G369" s="3">
        <v>8</v>
      </c>
      <c r="H369" s="3">
        <v>43</v>
      </c>
      <c r="I369" s="7">
        <v>6.680529258345534</v>
      </c>
    </row>
    <row r="370" spans="1:9" ht="11.25">
      <c r="A370" s="18">
        <v>36982</v>
      </c>
      <c r="B370" s="6">
        <v>2</v>
      </c>
      <c r="C370" s="3">
        <v>61</v>
      </c>
      <c r="D370" s="3">
        <v>10</v>
      </c>
      <c r="E370" s="3">
        <v>258</v>
      </c>
      <c r="F370" s="7">
        <f t="shared" si="12"/>
        <v>0.33076923076923076</v>
      </c>
      <c r="G370" s="3">
        <v>8</v>
      </c>
      <c r="H370" s="3">
        <v>43</v>
      </c>
      <c r="I370" s="7">
        <v>13.64944757815599</v>
      </c>
    </row>
    <row r="371" spans="1:9" ht="11.25">
      <c r="A371" s="18">
        <v>36982</v>
      </c>
      <c r="B371" s="6">
        <v>2</v>
      </c>
      <c r="C371" s="3">
        <v>61</v>
      </c>
      <c r="D371" s="3">
        <v>20</v>
      </c>
      <c r="E371" s="3">
        <v>345</v>
      </c>
      <c r="F371" s="7">
        <f t="shared" si="12"/>
        <v>0.4423076923076923</v>
      </c>
      <c r="G371" s="3">
        <v>8</v>
      </c>
      <c r="H371" s="3">
        <v>44</v>
      </c>
      <c r="I371" s="7">
        <v>16.87993243512958</v>
      </c>
    </row>
    <row r="372" spans="1:9" ht="11.25">
      <c r="A372" s="18">
        <v>36982</v>
      </c>
      <c r="B372" s="6">
        <v>2</v>
      </c>
      <c r="C372" s="3">
        <v>61</v>
      </c>
      <c r="D372" s="3">
        <v>40</v>
      </c>
      <c r="E372" s="3">
        <v>420</v>
      </c>
      <c r="F372" s="7">
        <f t="shared" si="12"/>
        <v>0.5384615384615384</v>
      </c>
      <c r="G372" s="3">
        <v>8</v>
      </c>
      <c r="H372" s="3">
        <v>44</v>
      </c>
      <c r="I372" s="7">
        <v>19.510722261538458</v>
      </c>
    </row>
    <row r="373" spans="1:9" ht="11.25">
      <c r="A373" s="18">
        <v>36982</v>
      </c>
      <c r="B373" s="6">
        <v>2</v>
      </c>
      <c r="C373" s="3">
        <v>61</v>
      </c>
      <c r="D373" s="3">
        <v>60</v>
      </c>
      <c r="E373" s="3">
        <v>414</v>
      </c>
      <c r="F373" s="7">
        <f t="shared" si="12"/>
        <v>0.5307692307692308</v>
      </c>
      <c r="G373" s="3">
        <v>8</v>
      </c>
      <c r="H373" s="3">
        <v>45</v>
      </c>
      <c r="I373" s="7">
        <v>19.227130829230767</v>
      </c>
    </row>
    <row r="374" spans="1:9" ht="11.25">
      <c r="A374" s="18">
        <v>36982</v>
      </c>
      <c r="B374" s="6">
        <v>2</v>
      </c>
      <c r="C374" s="3">
        <v>61</v>
      </c>
      <c r="D374" s="3">
        <v>100</v>
      </c>
      <c r="E374" s="3">
        <v>438</v>
      </c>
      <c r="F374" s="7">
        <f t="shared" si="12"/>
        <v>0.5615384615384615</v>
      </c>
      <c r="G374" s="3">
        <v>8</v>
      </c>
      <c r="H374" s="3">
        <v>46</v>
      </c>
      <c r="I374" s="7">
        <v>20.361496558461535</v>
      </c>
    </row>
    <row r="375" spans="1:9" ht="11.25">
      <c r="A375" s="18">
        <v>36982</v>
      </c>
      <c r="B375" s="6">
        <v>2</v>
      </c>
      <c r="C375" s="3">
        <v>62</v>
      </c>
      <c r="D375" s="3">
        <v>5</v>
      </c>
      <c r="E375" s="3">
        <v>139</v>
      </c>
      <c r="F375" s="7">
        <f t="shared" si="12"/>
        <v>0.1782051282051282</v>
      </c>
      <c r="G375" s="3">
        <v>8</v>
      </c>
      <c r="H375" s="3">
        <v>48</v>
      </c>
      <c r="I375" s="7">
        <v>3.213499118757227</v>
      </c>
    </row>
    <row r="376" spans="1:9" ht="11.25">
      <c r="A376" s="18">
        <v>36982</v>
      </c>
      <c r="B376" s="6">
        <v>2</v>
      </c>
      <c r="C376" s="3">
        <v>62</v>
      </c>
      <c r="D376" s="3">
        <v>10</v>
      </c>
      <c r="E376" s="3">
        <v>198</v>
      </c>
      <c r="F376" s="7">
        <f t="shared" si="12"/>
        <v>0.25384615384615383</v>
      </c>
      <c r="G376" s="3">
        <v>8</v>
      </c>
      <c r="H376" s="3">
        <v>49</v>
      </c>
      <c r="I376" s="7">
        <v>9.022003087979833</v>
      </c>
    </row>
    <row r="377" spans="1:9" ht="11.25">
      <c r="A377" s="18">
        <v>36982</v>
      </c>
      <c r="B377" s="6">
        <v>2</v>
      </c>
      <c r="C377" s="3">
        <v>62</v>
      </c>
      <c r="D377" s="3">
        <v>20</v>
      </c>
      <c r="E377" s="3">
        <v>267</v>
      </c>
      <c r="F377" s="7">
        <f t="shared" si="12"/>
        <v>0.3423076923076923</v>
      </c>
      <c r="G377" s="3">
        <v>8</v>
      </c>
      <c r="H377" s="3">
        <v>49</v>
      </c>
      <c r="I377" s="7">
        <v>14.196451013626476</v>
      </c>
    </row>
    <row r="378" spans="1:9" ht="11.25">
      <c r="A378" s="18">
        <v>36982</v>
      </c>
      <c r="B378" s="6">
        <v>2</v>
      </c>
      <c r="C378" s="3">
        <v>62</v>
      </c>
      <c r="D378" s="3">
        <v>40</v>
      </c>
      <c r="E378" s="3">
        <v>405</v>
      </c>
      <c r="F378" s="7">
        <f t="shared" si="12"/>
        <v>0.5192307692307693</v>
      </c>
      <c r="G378" s="3">
        <v>8</v>
      </c>
      <c r="H378" s="3">
        <v>50</v>
      </c>
      <c r="I378" s="7">
        <v>18.80174368076923</v>
      </c>
    </row>
    <row r="379" spans="1:9" ht="11.25">
      <c r="A379" s="18">
        <v>36982</v>
      </c>
      <c r="B379" s="6">
        <v>2</v>
      </c>
      <c r="C379" s="3">
        <v>62</v>
      </c>
      <c r="D379" s="3">
        <v>60</v>
      </c>
      <c r="E379" s="3">
        <v>423</v>
      </c>
      <c r="F379" s="7">
        <f t="shared" si="12"/>
        <v>0.5423076923076923</v>
      </c>
      <c r="G379" s="3">
        <v>8</v>
      </c>
      <c r="H379" s="3">
        <v>50</v>
      </c>
      <c r="I379" s="7">
        <v>19.652517977692305</v>
      </c>
    </row>
    <row r="380" spans="1:9" ht="11.25">
      <c r="A380" s="18">
        <v>36982</v>
      </c>
      <c r="B380" s="6">
        <v>2</v>
      </c>
      <c r="C380" s="3">
        <v>62</v>
      </c>
      <c r="D380" s="3">
        <v>100</v>
      </c>
      <c r="E380" s="3">
        <v>432</v>
      </c>
      <c r="F380" s="7">
        <f t="shared" si="12"/>
        <v>0.5538461538461539</v>
      </c>
      <c r="G380" s="3">
        <v>8</v>
      </c>
      <c r="H380" s="3">
        <v>51</v>
      </c>
      <c r="I380" s="7">
        <v>20.077905126153844</v>
      </c>
    </row>
    <row r="381" spans="1:9" ht="11.25">
      <c r="A381" s="18">
        <v>36982</v>
      </c>
      <c r="B381" s="6">
        <v>2</v>
      </c>
      <c r="C381" s="3">
        <v>54</v>
      </c>
      <c r="D381" s="3">
        <v>5</v>
      </c>
      <c r="E381" s="3">
        <v>140</v>
      </c>
      <c r="F381" s="7">
        <f t="shared" si="12"/>
        <v>0.1794871794871795</v>
      </c>
      <c r="G381" s="3">
        <v>9</v>
      </c>
      <c r="H381" s="3">
        <v>32</v>
      </c>
      <c r="I381" s="7">
        <v>3.3192572579426503</v>
      </c>
    </row>
    <row r="382" spans="1:9" ht="11.25">
      <c r="A382" s="18">
        <v>36982</v>
      </c>
      <c r="B382" s="6">
        <v>2</v>
      </c>
      <c r="C382" s="3">
        <v>54</v>
      </c>
      <c r="D382" s="3">
        <v>10</v>
      </c>
      <c r="E382" s="3">
        <v>238</v>
      </c>
      <c r="F382" s="7">
        <f t="shared" si="12"/>
        <v>0.30512820512820515</v>
      </c>
      <c r="G382" s="3">
        <v>9</v>
      </c>
      <c r="H382" s="3">
        <v>32</v>
      </c>
      <c r="I382" s="7">
        <v>12.286026825951925</v>
      </c>
    </row>
    <row r="383" spans="1:9" ht="11.25">
      <c r="A383" s="18">
        <v>36982</v>
      </c>
      <c r="B383" s="6">
        <v>2</v>
      </c>
      <c r="C383" s="3">
        <v>54</v>
      </c>
      <c r="D383" s="3">
        <v>20</v>
      </c>
      <c r="E383" s="3">
        <v>368</v>
      </c>
      <c r="F383" s="7">
        <f t="shared" si="12"/>
        <v>0.4717948717948718</v>
      </c>
      <c r="G383" s="3">
        <v>9</v>
      </c>
      <c r="H383" s="3">
        <v>32</v>
      </c>
      <c r="I383" s="7">
        <v>16.85180757419354</v>
      </c>
    </row>
    <row r="384" spans="1:9" ht="11.25">
      <c r="A384" s="18">
        <v>36982</v>
      </c>
      <c r="B384" s="6">
        <v>2</v>
      </c>
      <c r="C384" s="3">
        <v>54</v>
      </c>
      <c r="D384" s="3">
        <v>40</v>
      </c>
      <c r="E384" s="3">
        <v>417</v>
      </c>
      <c r="F384" s="7">
        <f t="shared" si="12"/>
        <v>0.5346153846153846</v>
      </c>
      <c r="G384" s="3">
        <v>9</v>
      </c>
      <c r="H384" s="3">
        <v>34</v>
      </c>
      <c r="I384" s="7">
        <v>19.368926545384614</v>
      </c>
    </row>
    <row r="385" spans="1:9" ht="11.25">
      <c r="A385" s="18">
        <v>36982</v>
      </c>
      <c r="B385" s="6">
        <v>2</v>
      </c>
      <c r="C385" s="3">
        <v>54</v>
      </c>
      <c r="D385" s="3">
        <v>60</v>
      </c>
      <c r="E385" s="3">
        <v>415</v>
      </c>
      <c r="F385" s="7">
        <f t="shared" si="12"/>
        <v>0.532051282051282</v>
      </c>
      <c r="G385" s="3">
        <v>9</v>
      </c>
      <c r="H385" s="3">
        <v>34</v>
      </c>
      <c r="I385" s="7">
        <v>19.274396067948715</v>
      </c>
    </row>
    <row r="386" spans="1:9" ht="11.25">
      <c r="A386" s="18">
        <v>36982</v>
      </c>
      <c r="B386" s="6">
        <v>2</v>
      </c>
      <c r="C386" s="3">
        <v>54</v>
      </c>
      <c r="D386" s="3">
        <v>100</v>
      </c>
      <c r="E386" s="3">
        <v>422</v>
      </c>
      <c r="F386" s="7">
        <f t="shared" si="12"/>
        <v>0.541025641025641</v>
      </c>
      <c r="G386" s="3">
        <v>9</v>
      </c>
      <c r="H386" s="3">
        <v>35</v>
      </c>
      <c r="I386" s="7">
        <v>19.605252738974357</v>
      </c>
    </row>
    <row r="387" spans="1:9" ht="11.25">
      <c r="A387" s="18">
        <v>36982</v>
      </c>
      <c r="B387" s="6">
        <v>2</v>
      </c>
      <c r="C387" s="3">
        <v>55</v>
      </c>
      <c r="D387" s="3">
        <v>5</v>
      </c>
      <c r="E387" s="3">
        <v>165</v>
      </c>
      <c r="F387" s="7">
        <f t="shared" si="12"/>
        <v>0.21153846153846154</v>
      </c>
      <c r="G387" s="3">
        <v>9</v>
      </c>
      <c r="H387" s="3">
        <v>39</v>
      </c>
      <c r="I387" s="7">
        <v>5.890968757839526</v>
      </c>
    </row>
    <row r="388" spans="1:9" ht="11.25">
      <c r="A388" s="18">
        <v>36982</v>
      </c>
      <c r="B388" s="6">
        <v>2</v>
      </c>
      <c r="C388" s="3">
        <v>55</v>
      </c>
      <c r="D388" s="3">
        <v>10</v>
      </c>
      <c r="E388" s="3">
        <v>255</v>
      </c>
      <c r="F388" s="7">
        <f t="shared" si="12"/>
        <v>0.3269230769230769</v>
      </c>
      <c r="G388" s="3">
        <v>9</v>
      </c>
      <c r="H388" s="3">
        <v>40</v>
      </c>
      <c r="I388" s="7">
        <v>13.457659882263458</v>
      </c>
    </row>
    <row r="389" spans="1:9" ht="11.25">
      <c r="A389" s="18">
        <v>36982</v>
      </c>
      <c r="B389" s="6">
        <v>2</v>
      </c>
      <c r="C389" s="3">
        <v>55</v>
      </c>
      <c r="D389" s="3">
        <v>20</v>
      </c>
      <c r="E389" s="3">
        <v>364</v>
      </c>
      <c r="F389" s="7">
        <f t="shared" si="12"/>
        <v>0.4666666666666667</v>
      </c>
      <c r="G389" s="3">
        <v>9</v>
      </c>
      <c r="H389" s="3">
        <v>40</v>
      </c>
      <c r="I389" s="7">
        <v>16.886829697866666</v>
      </c>
    </row>
    <row r="390" spans="1:9" ht="11.25">
      <c r="A390" s="18">
        <v>36982</v>
      </c>
      <c r="B390" s="6">
        <v>2</v>
      </c>
      <c r="C390" s="3">
        <v>55</v>
      </c>
      <c r="D390" s="3">
        <v>40</v>
      </c>
      <c r="E390" s="3">
        <v>472</v>
      </c>
      <c r="F390" s="7">
        <f t="shared" si="12"/>
        <v>0.6051282051282051</v>
      </c>
      <c r="G390" s="3">
        <v>9</v>
      </c>
      <c r="H390" s="3">
        <v>40</v>
      </c>
      <c r="I390" s="7">
        <v>21.96851467487179</v>
      </c>
    </row>
    <row r="391" spans="1:9" ht="11.25">
      <c r="A391" s="18">
        <v>36982</v>
      </c>
      <c r="B391" s="6">
        <v>2</v>
      </c>
      <c r="C391" s="3">
        <v>55</v>
      </c>
      <c r="D391" s="3">
        <v>60</v>
      </c>
      <c r="E391" s="3">
        <v>430</v>
      </c>
      <c r="F391" s="7">
        <f t="shared" si="12"/>
        <v>0.5512820512820513</v>
      </c>
      <c r="G391" s="3">
        <v>9</v>
      </c>
      <c r="H391" s="3">
        <v>42</v>
      </c>
      <c r="I391" s="7">
        <v>19.983374648717948</v>
      </c>
    </row>
    <row r="392" spans="1:9" ht="11.25">
      <c r="A392" s="18">
        <v>36982</v>
      </c>
      <c r="B392" s="6">
        <v>2</v>
      </c>
      <c r="C392" s="3">
        <v>55</v>
      </c>
      <c r="D392" s="3">
        <v>100</v>
      </c>
      <c r="E392" s="3">
        <v>448</v>
      </c>
      <c r="F392" s="7">
        <f t="shared" si="12"/>
        <v>0.5743589743589743</v>
      </c>
      <c r="G392" s="3">
        <v>9</v>
      </c>
      <c r="H392" s="3">
        <v>42</v>
      </c>
      <c r="I392" s="7">
        <v>20.834148945641022</v>
      </c>
    </row>
    <row r="393" spans="1:9" ht="11.25">
      <c r="A393" s="18">
        <v>36982</v>
      </c>
      <c r="B393" s="6">
        <v>2</v>
      </c>
      <c r="C393" s="3">
        <v>56</v>
      </c>
      <c r="D393" s="3">
        <v>5</v>
      </c>
      <c r="E393" s="3">
        <v>177</v>
      </c>
      <c r="F393" s="7">
        <f t="shared" si="12"/>
        <v>0.22692307692307692</v>
      </c>
      <c r="G393" s="3">
        <v>9</v>
      </c>
      <c r="H393" s="3">
        <v>45</v>
      </c>
      <c r="I393" s="7">
        <v>7.0684386021893415</v>
      </c>
    </row>
    <row r="394" spans="1:9" ht="11.25">
      <c r="A394" s="18">
        <v>36982</v>
      </c>
      <c r="B394" s="6">
        <v>2</v>
      </c>
      <c r="C394" s="3">
        <v>56</v>
      </c>
      <c r="D394" s="3">
        <v>10</v>
      </c>
      <c r="E394" s="3">
        <v>299</v>
      </c>
      <c r="F394" s="7">
        <f t="shared" si="12"/>
        <v>0.38333333333333336</v>
      </c>
      <c r="G394" s="3">
        <v>9</v>
      </c>
      <c r="H394" s="3">
        <v>46</v>
      </c>
      <c r="I394" s="7">
        <v>15.770814675512497</v>
      </c>
    </row>
    <row r="395" spans="1:9" ht="11.25">
      <c r="A395" s="18">
        <v>36982</v>
      </c>
      <c r="B395" s="6">
        <v>2</v>
      </c>
      <c r="C395" s="3">
        <v>56</v>
      </c>
      <c r="D395" s="3">
        <v>20</v>
      </c>
      <c r="E395" s="3">
        <v>414</v>
      </c>
      <c r="F395" s="7">
        <f t="shared" si="12"/>
        <v>0.5307692307692308</v>
      </c>
      <c r="G395" s="3">
        <v>9</v>
      </c>
      <c r="H395" s="3">
        <v>47</v>
      </c>
      <c r="I395" s="7">
        <v>15.465666605347698</v>
      </c>
    </row>
    <row r="396" spans="1:9" ht="11.25">
      <c r="A396" s="18">
        <v>36982</v>
      </c>
      <c r="B396" s="6">
        <v>2</v>
      </c>
      <c r="C396" s="3">
        <v>56</v>
      </c>
      <c r="D396" s="3">
        <v>40</v>
      </c>
      <c r="E396" s="3">
        <v>427</v>
      </c>
      <c r="F396" s="7">
        <f t="shared" si="12"/>
        <v>0.5474358974358975</v>
      </c>
      <c r="G396" s="3">
        <v>9</v>
      </c>
      <c r="H396" s="3">
        <v>47</v>
      </c>
      <c r="I396" s="7">
        <v>19.8415789325641</v>
      </c>
    </row>
    <row r="397" spans="1:9" ht="11.25">
      <c r="A397" s="18">
        <v>36982</v>
      </c>
      <c r="B397" s="6">
        <v>2</v>
      </c>
      <c r="C397" s="3">
        <v>56</v>
      </c>
      <c r="D397" s="3">
        <v>60</v>
      </c>
      <c r="E397" s="3">
        <v>440</v>
      </c>
      <c r="F397" s="7">
        <f t="shared" si="12"/>
        <v>0.5641025641025641</v>
      </c>
      <c r="G397" s="3">
        <v>9</v>
      </c>
      <c r="H397" s="3">
        <v>49</v>
      </c>
      <c r="I397" s="7">
        <v>20.45602703589743</v>
      </c>
    </row>
    <row r="398" spans="1:9" ht="11.25">
      <c r="A398" s="18">
        <v>36982</v>
      </c>
      <c r="B398" s="6">
        <v>2</v>
      </c>
      <c r="C398" s="3">
        <v>56</v>
      </c>
      <c r="D398" s="3">
        <v>100</v>
      </c>
      <c r="E398" s="3">
        <v>415</v>
      </c>
      <c r="F398" s="7">
        <f t="shared" si="12"/>
        <v>0.532051282051282</v>
      </c>
      <c r="G398" s="3">
        <v>9</v>
      </c>
      <c r="H398" s="3">
        <v>49</v>
      </c>
      <c r="I398" s="7">
        <v>19.274396067948715</v>
      </c>
    </row>
    <row r="399" spans="1:9" ht="11.25">
      <c r="A399" s="18">
        <v>36982</v>
      </c>
      <c r="B399" s="6">
        <v>2</v>
      </c>
      <c r="C399" s="3">
        <v>57</v>
      </c>
      <c r="D399" s="3">
        <v>5</v>
      </c>
      <c r="E399" s="3">
        <v>180</v>
      </c>
      <c r="F399" s="7">
        <f t="shared" si="12"/>
        <v>0.23076923076923078</v>
      </c>
      <c r="G399" s="3">
        <v>9</v>
      </c>
      <c r="H399" s="3">
        <v>53</v>
      </c>
      <c r="I399" s="7">
        <v>7.356222606144746</v>
      </c>
    </row>
    <row r="400" spans="1:9" ht="11.25">
      <c r="A400" s="18">
        <v>36982</v>
      </c>
      <c r="B400" s="6">
        <v>2</v>
      </c>
      <c r="C400" s="3">
        <v>57</v>
      </c>
      <c r="D400" s="3">
        <v>10</v>
      </c>
      <c r="E400" s="3">
        <v>279</v>
      </c>
      <c r="F400" s="7">
        <f aca="true" t="shared" si="13" ref="F400:F431">E400/780</f>
        <v>0.3576923076923077</v>
      </c>
      <c r="G400" s="3">
        <v>9</v>
      </c>
      <c r="H400" s="3">
        <v>54</v>
      </c>
      <c r="I400" s="7">
        <v>14.8568903442006</v>
      </c>
    </row>
    <row r="401" spans="1:9" ht="11.25">
      <c r="A401" s="18">
        <v>36982</v>
      </c>
      <c r="B401" s="6">
        <v>2</v>
      </c>
      <c r="C401" s="3">
        <v>57</v>
      </c>
      <c r="D401" s="3">
        <v>20</v>
      </c>
      <c r="E401" s="3">
        <v>375</v>
      </c>
      <c r="F401" s="7">
        <f t="shared" si="13"/>
        <v>0.4807692307692308</v>
      </c>
      <c r="G401" s="3">
        <v>9</v>
      </c>
      <c r="H401" s="3">
        <v>55</v>
      </c>
      <c r="I401" s="7">
        <v>16.758950351716123</v>
      </c>
    </row>
    <row r="402" spans="1:9" ht="11.25">
      <c r="A402" s="18">
        <v>36982</v>
      </c>
      <c r="B402" s="6">
        <v>2</v>
      </c>
      <c r="C402" s="3">
        <v>57</v>
      </c>
      <c r="D402" s="3">
        <v>40</v>
      </c>
      <c r="E402" s="3">
        <v>427</v>
      </c>
      <c r="F402" s="7">
        <f t="shared" si="13"/>
        <v>0.5474358974358975</v>
      </c>
      <c r="G402" s="3">
        <v>9</v>
      </c>
      <c r="H402" s="3">
        <v>55</v>
      </c>
      <c r="I402" s="7">
        <v>19.8415789325641</v>
      </c>
    </row>
    <row r="403" spans="1:9" ht="11.25">
      <c r="A403" s="18">
        <v>36982</v>
      </c>
      <c r="B403" s="6">
        <v>2</v>
      </c>
      <c r="C403" s="3">
        <v>57</v>
      </c>
      <c r="D403" s="3">
        <v>60</v>
      </c>
      <c r="E403" s="3">
        <v>421</v>
      </c>
      <c r="F403" s="7">
        <f t="shared" si="13"/>
        <v>0.5397435897435897</v>
      </c>
      <c r="G403" s="3">
        <v>9</v>
      </c>
      <c r="H403" s="3">
        <v>56</v>
      </c>
      <c r="I403" s="7">
        <v>19.557987500256406</v>
      </c>
    </row>
    <row r="404" spans="1:9" ht="11.25">
      <c r="A404" s="18">
        <v>36982</v>
      </c>
      <c r="B404" s="6">
        <v>2</v>
      </c>
      <c r="C404" s="3">
        <v>57</v>
      </c>
      <c r="D404" s="3">
        <v>100</v>
      </c>
      <c r="E404" s="3">
        <v>465</v>
      </c>
      <c r="F404" s="7">
        <f t="shared" si="13"/>
        <v>0.5961538461538461</v>
      </c>
      <c r="G404" s="3">
        <v>9</v>
      </c>
      <c r="H404" s="3">
        <v>56</v>
      </c>
      <c r="I404" s="7">
        <v>21.637658003846152</v>
      </c>
    </row>
    <row r="405" spans="1:9" ht="11.25">
      <c r="A405" s="18">
        <v>36982</v>
      </c>
      <c r="B405" s="6">
        <v>2</v>
      </c>
      <c r="C405" s="3">
        <v>58</v>
      </c>
      <c r="D405" s="3">
        <v>5</v>
      </c>
      <c r="E405" s="3">
        <v>152</v>
      </c>
      <c r="F405" s="7">
        <f t="shared" si="13"/>
        <v>0.19487179487179487</v>
      </c>
      <c r="G405" s="3">
        <v>10</v>
      </c>
      <c r="H405" s="3">
        <v>0</v>
      </c>
      <c r="I405" s="7">
        <v>4.571930949072734</v>
      </c>
    </row>
    <row r="406" spans="1:9" ht="11.25">
      <c r="A406" s="18">
        <v>36982</v>
      </c>
      <c r="B406" s="6">
        <v>2</v>
      </c>
      <c r="C406" s="3">
        <v>58</v>
      </c>
      <c r="D406" s="3">
        <v>10</v>
      </c>
      <c r="E406" s="3">
        <v>256</v>
      </c>
      <c r="F406" s="7">
        <f t="shared" si="13"/>
        <v>0.3282051282051282</v>
      </c>
      <c r="G406" s="3">
        <v>10</v>
      </c>
      <c r="H406" s="3">
        <v>1</v>
      </c>
      <c r="I406" s="7">
        <v>13.522104376742952</v>
      </c>
    </row>
    <row r="407" spans="1:9" ht="11.25">
      <c r="A407" s="18">
        <v>36982</v>
      </c>
      <c r="B407" s="6">
        <v>2</v>
      </c>
      <c r="C407" s="3">
        <v>58</v>
      </c>
      <c r="D407" s="3">
        <v>20</v>
      </c>
      <c r="E407" s="3">
        <v>353</v>
      </c>
      <c r="F407" s="7">
        <f t="shared" si="13"/>
        <v>0.45256410256410257</v>
      </c>
      <c r="G407" s="3">
        <v>10</v>
      </c>
      <c r="H407" s="3">
        <v>1</v>
      </c>
      <c r="I407" s="7">
        <v>16.917129917117606</v>
      </c>
    </row>
    <row r="408" spans="1:9" ht="11.25">
      <c r="A408" s="18">
        <v>36982</v>
      </c>
      <c r="B408" s="6">
        <v>2</v>
      </c>
      <c r="C408" s="3">
        <v>58</v>
      </c>
      <c r="D408" s="3">
        <v>40</v>
      </c>
      <c r="E408" s="3">
        <v>398</v>
      </c>
      <c r="F408" s="7">
        <f t="shared" si="13"/>
        <v>0.5102564102564102</v>
      </c>
      <c r="G408" s="3">
        <v>10</v>
      </c>
      <c r="H408" s="3">
        <v>2</v>
      </c>
      <c r="I408" s="7">
        <v>18.470887009743585</v>
      </c>
    </row>
    <row r="409" spans="1:9" ht="11.25">
      <c r="A409" s="18">
        <v>36982</v>
      </c>
      <c r="B409" s="6">
        <v>2</v>
      </c>
      <c r="C409" s="3">
        <v>58</v>
      </c>
      <c r="D409" s="3">
        <v>60</v>
      </c>
      <c r="E409" s="3">
        <v>402</v>
      </c>
      <c r="F409" s="7">
        <f t="shared" si="13"/>
        <v>0.5153846153846153</v>
      </c>
      <c r="G409" s="3">
        <v>10</v>
      </c>
      <c r="H409" s="3">
        <v>3</v>
      </c>
      <c r="I409" s="7">
        <v>18.65994796461538</v>
      </c>
    </row>
    <row r="410" spans="1:9" ht="11.25">
      <c r="A410" s="18">
        <v>36982</v>
      </c>
      <c r="B410" s="6">
        <v>2</v>
      </c>
      <c r="C410" s="3">
        <v>58</v>
      </c>
      <c r="D410" s="3">
        <v>100</v>
      </c>
      <c r="E410" s="3">
        <v>424</v>
      </c>
      <c r="F410" s="7">
        <f t="shared" si="13"/>
        <v>0.5435897435897435</v>
      </c>
      <c r="G410" s="3">
        <v>10</v>
      </c>
      <c r="H410" s="3">
        <v>4</v>
      </c>
      <c r="I410" s="7">
        <v>19.699783216410253</v>
      </c>
    </row>
    <row r="411" spans="1:9" ht="11.25">
      <c r="A411" s="18">
        <v>36982</v>
      </c>
      <c r="B411" s="6">
        <v>2</v>
      </c>
      <c r="C411" s="3">
        <v>59</v>
      </c>
      <c r="D411" s="3">
        <v>5</v>
      </c>
      <c r="E411" s="3">
        <v>158</v>
      </c>
      <c r="F411" s="7">
        <f t="shared" si="13"/>
        <v>0.20256410256410257</v>
      </c>
      <c r="G411" s="3">
        <v>10</v>
      </c>
      <c r="H411" s="3">
        <v>7</v>
      </c>
      <c r="I411" s="7">
        <v>5.18597243382508</v>
      </c>
    </row>
    <row r="412" spans="1:9" ht="11.25">
      <c r="A412" s="18">
        <v>36982</v>
      </c>
      <c r="B412" s="6">
        <v>2</v>
      </c>
      <c r="C412" s="3">
        <v>59</v>
      </c>
      <c r="D412" s="3">
        <v>10</v>
      </c>
      <c r="E412" s="3">
        <v>255</v>
      </c>
      <c r="F412" s="7">
        <f t="shared" si="13"/>
        <v>0.3269230769230769</v>
      </c>
      <c r="G412" s="3">
        <v>10</v>
      </c>
      <c r="H412" s="3">
        <v>7</v>
      </c>
      <c r="I412" s="7">
        <v>13.457659882263458</v>
      </c>
    </row>
    <row r="413" spans="1:9" ht="11.25">
      <c r="A413" s="18">
        <v>36982</v>
      </c>
      <c r="B413" s="6">
        <v>2</v>
      </c>
      <c r="C413" s="3">
        <v>59</v>
      </c>
      <c r="D413" s="3">
        <v>20</v>
      </c>
      <c r="E413" s="3">
        <v>355</v>
      </c>
      <c r="F413" s="7">
        <f t="shared" si="13"/>
        <v>0.4551282051282051</v>
      </c>
      <c r="G413" s="3">
        <v>10</v>
      </c>
      <c r="H413" s="3">
        <v>9</v>
      </c>
      <c r="I413" s="7">
        <v>16.918716472362647</v>
      </c>
    </row>
    <row r="414" spans="1:9" ht="11.25">
      <c r="A414" s="18">
        <v>36982</v>
      </c>
      <c r="B414" s="6">
        <v>2</v>
      </c>
      <c r="C414" s="3">
        <v>59</v>
      </c>
      <c r="D414" s="3">
        <v>40</v>
      </c>
      <c r="E414" s="3">
        <v>416</v>
      </c>
      <c r="F414" s="7">
        <f t="shared" si="13"/>
        <v>0.5333333333333333</v>
      </c>
      <c r="G414" s="3">
        <v>10</v>
      </c>
      <c r="H414" s="3">
        <v>9</v>
      </c>
      <c r="I414" s="7">
        <v>19.321661306666666</v>
      </c>
    </row>
    <row r="415" spans="1:9" ht="11.25">
      <c r="A415" s="18">
        <v>36982</v>
      </c>
      <c r="B415" s="6">
        <v>2</v>
      </c>
      <c r="C415" s="3">
        <v>59</v>
      </c>
      <c r="D415" s="3">
        <v>60</v>
      </c>
      <c r="E415" s="3">
        <v>419</v>
      </c>
      <c r="F415" s="7">
        <f t="shared" si="13"/>
        <v>0.5371794871794872</v>
      </c>
      <c r="G415" s="3">
        <v>10</v>
      </c>
      <c r="H415" s="3">
        <v>9</v>
      </c>
      <c r="I415" s="7">
        <v>19.46345702282051</v>
      </c>
    </row>
    <row r="416" spans="1:9" ht="11.25">
      <c r="A416" s="18">
        <v>36982</v>
      </c>
      <c r="B416" s="6">
        <v>2</v>
      </c>
      <c r="C416" s="3">
        <v>59</v>
      </c>
      <c r="D416" s="3">
        <v>100</v>
      </c>
      <c r="E416" s="3">
        <v>463</v>
      </c>
      <c r="F416" s="7">
        <f t="shared" si="13"/>
        <v>0.5935897435897436</v>
      </c>
      <c r="G416" s="3">
        <v>10</v>
      </c>
      <c r="H416" s="3">
        <v>11</v>
      </c>
      <c r="I416" s="7">
        <v>21.543127526410252</v>
      </c>
    </row>
    <row r="417" spans="1:9" ht="11.25">
      <c r="A417" s="18">
        <v>36982</v>
      </c>
      <c r="B417" s="6">
        <v>2</v>
      </c>
      <c r="C417" s="3">
        <v>60</v>
      </c>
      <c r="D417" s="3">
        <v>5</v>
      </c>
      <c r="E417" s="3">
        <v>148</v>
      </c>
      <c r="F417" s="7">
        <f t="shared" si="13"/>
        <v>0.18974358974358974</v>
      </c>
      <c r="G417" s="3">
        <v>10</v>
      </c>
      <c r="H417" s="3">
        <v>15</v>
      </c>
      <c r="I417" s="7">
        <v>4.157871885837901</v>
      </c>
    </row>
    <row r="418" spans="1:9" ht="11.25">
      <c r="A418" s="18">
        <v>36982</v>
      </c>
      <c r="B418" s="6">
        <v>2</v>
      </c>
      <c r="C418" s="3">
        <v>60</v>
      </c>
      <c r="D418" s="3">
        <v>10</v>
      </c>
      <c r="E418" s="3">
        <v>216</v>
      </c>
      <c r="F418" s="7">
        <f t="shared" si="13"/>
        <v>0.27692307692307694</v>
      </c>
      <c r="G418" s="3">
        <v>10</v>
      </c>
      <c r="H418" s="3">
        <v>15</v>
      </c>
      <c r="I418" s="7">
        <v>10.571952169287943</v>
      </c>
    </row>
    <row r="419" spans="1:9" ht="11.25">
      <c r="A419" s="18">
        <v>36982</v>
      </c>
      <c r="B419" s="6">
        <v>2</v>
      </c>
      <c r="C419" s="3">
        <v>60</v>
      </c>
      <c r="D419" s="3">
        <v>20</v>
      </c>
      <c r="E419" s="3">
        <v>312</v>
      </c>
      <c r="F419" s="7">
        <f t="shared" si="13"/>
        <v>0.4</v>
      </c>
      <c r="G419" s="3">
        <v>10</v>
      </c>
      <c r="H419" s="3">
        <v>16</v>
      </c>
      <c r="I419" s="7">
        <v>16.2309443384</v>
      </c>
    </row>
    <row r="420" spans="1:9" ht="11.25">
      <c r="A420" s="18">
        <v>36982</v>
      </c>
      <c r="B420" s="6">
        <v>2</v>
      </c>
      <c r="C420" s="3">
        <v>60</v>
      </c>
      <c r="D420" s="3">
        <v>40</v>
      </c>
      <c r="E420" s="3">
        <v>383</v>
      </c>
      <c r="F420" s="7">
        <f t="shared" si="13"/>
        <v>0.491025641025641</v>
      </c>
      <c r="G420" s="3">
        <v>10</v>
      </c>
      <c r="H420" s="3">
        <v>16</v>
      </c>
      <c r="I420" s="7">
        <v>17.761908428974355</v>
      </c>
    </row>
    <row r="421" spans="1:9" ht="11.25">
      <c r="A421" s="18">
        <v>36982</v>
      </c>
      <c r="B421" s="6">
        <v>2</v>
      </c>
      <c r="C421" s="3">
        <v>60</v>
      </c>
      <c r="D421" s="3">
        <v>60</v>
      </c>
      <c r="E421" s="3">
        <v>409</v>
      </c>
      <c r="F421" s="7">
        <f t="shared" si="13"/>
        <v>0.5243589743589744</v>
      </c>
      <c r="G421" s="3">
        <v>10</v>
      </c>
      <c r="H421" s="3">
        <v>17</v>
      </c>
      <c r="I421" s="7">
        <v>18.990804635641023</v>
      </c>
    </row>
    <row r="422" spans="1:9" ht="11.25">
      <c r="A422" s="18">
        <v>36982</v>
      </c>
      <c r="B422" s="6">
        <v>2</v>
      </c>
      <c r="C422" s="3">
        <v>60</v>
      </c>
      <c r="D422" s="3">
        <v>100</v>
      </c>
      <c r="E422" s="3">
        <v>438</v>
      </c>
      <c r="F422" s="7">
        <f t="shared" si="13"/>
        <v>0.5615384615384615</v>
      </c>
      <c r="G422" s="3">
        <v>10</v>
      </c>
      <c r="H422" s="3">
        <v>17</v>
      </c>
      <c r="I422" s="7">
        <v>20.361496558461535</v>
      </c>
    </row>
    <row r="423" spans="1:9" ht="11.25">
      <c r="A423" s="18">
        <v>36982</v>
      </c>
      <c r="B423" s="6">
        <v>2</v>
      </c>
      <c r="C423" s="3">
        <v>61</v>
      </c>
      <c r="D423" s="3">
        <v>5</v>
      </c>
      <c r="E423" s="3">
        <v>171</v>
      </c>
      <c r="F423" s="7">
        <f t="shared" si="13"/>
        <v>0.21923076923076923</v>
      </c>
      <c r="G423" s="3">
        <v>10</v>
      </c>
      <c r="H423" s="3">
        <v>22</v>
      </c>
      <c r="I423" s="7">
        <v>6.484824406707402</v>
      </c>
    </row>
    <row r="424" spans="1:9" ht="11.25">
      <c r="A424" s="18">
        <v>36982</v>
      </c>
      <c r="B424" s="6">
        <v>2</v>
      </c>
      <c r="C424" s="3">
        <v>61</v>
      </c>
      <c r="D424" s="3">
        <v>10</v>
      </c>
      <c r="E424" s="3">
        <v>251</v>
      </c>
      <c r="F424" s="7">
        <f t="shared" si="13"/>
        <v>0.3217948717948718</v>
      </c>
      <c r="G424" s="3">
        <v>10</v>
      </c>
      <c r="H424" s="3">
        <v>22</v>
      </c>
      <c r="I424" s="7">
        <v>13.194792382469354</v>
      </c>
    </row>
    <row r="425" spans="1:9" ht="11.25">
      <c r="A425" s="18">
        <v>36982</v>
      </c>
      <c r="B425" s="6">
        <v>2</v>
      </c>
      <c r="C425" s="3">
        <v>61</v>
      </c>
      <c r="D425" s="3">
        <v>20</v>
      </c>
      <c r="E425" s="3">
        <v>343</v>
      </c>
      <c r="F425" s="7">
        <f t="shared" si="13"/>
        <v>0.43974358974358974</v>
      </c>
      <c r="G425" s="3">
        <v>10</v>
      </c>
      <c r="H425" s="3">
        <v>23</v>
      </c>
      <c r="I425" s="7">
        <v>16.86302842642703</v>
      </c>
    </row>
    <row r="426" spans="1:9" ht="11.25">
      <c r="A426" s="18">
        <v>36982</v>
      </c>
      <c r="B426" s="6">
        <v>2</v>
      </c>
      <c r="C426" s="3">
        <v>61</v>
      </c>
      <c r="D426" s="3">
        <v>40</v>
      </c>
      <c r="E426" s="3">
        <v>399</v>
      </c>
      <c r="F426" s="7">
        <f t="shared" si="13"/>
        <v>0.5115384615384615</v>
      </c>
      <c r="G426" s="3">
        <v>10</v>
      </c>
      <c r="H426" s="3">
        <v>24</v>
      </c>
      <c r="I426" s="7">
        <v>18.518152248461533</v>
      </c>
    </row>
    <row r="427" spans="1:9" ht="11.25">
      <c r="A427" s="18">
        <v>36982</v>
      </c>
      <c r="B427" s="6">
        <v>2</v>
      </c>
      <c r="C427" s="3">
        <v>61</v>
      </c>
      <c r="D427" s="3">
        <v>60</v>
      </c>
      <c r="E427" s="3">
        <v>412</v>
      </c>
      <c r="F427" s="7">
        <f t="shared" si="13"/>
        <v>0.5282051282051282</v>
      </c>
      <c r="G427" s="3">
        <v>10</v>
      </c>
      <c r="H427" s="3">
        <v>24</v>
      </c>
      <c r="I427" s="7">
        <v>19.13260035179487</v>
      </c>
    </row>
    <row r="428" spans="1:9" ht="11.25">
      <c r="A428" s="18">
        <v>36982</v>
      </c>
      <c r="B428" s="6">
        <v>2</v>
      </c>
      <c r="C428" s="3">
        <v>61</v>
      </c>
      <c r="D428" s="3">
        <v>100</v>
      </c>
      <c r="E428" s="3">
        <v>435</v>
      </c>
      <c r="F428" s="7">
        <f t="shared" si="13"/>
        <v>0.5576923076923077</v>
      </c>
      <c r="G428" s="3">
        <v>10</v>
      </c>
      <c r="H428" s="3">
        <v>25</v>
      </c>
      <c r="I428" s="7">
        <v>20.21970084230769</v>
      </c>
    </row>
    <row r="429" spans="1:9" ht="11.25">
      <c r="A429" s="18">
        <v>36982</v>
      </c>
      <c r="B429" s="6">
        <v>2</v>
      </c>
      <c r="C429" s="3">
        <v>62</v>
      </c>
      <c r="D429" s="3">
        <v>5</v>
      </c>
      <c r="E429" s="3">
        <v>140</v>
      </c>
      <c r="F429" s="7">
        <f t="shared" si="13"/>
        <v>0.1794871794871795</v>
      </c>
      <c r="G429" s="3">
        <v>10</v>
      </c>
      <c r="H429" s="3">
        <v>29</v>
      </c>
      <c r="I429" s="7">
        <v>3.3192572579426503</v>
      </c>
    </row>
    <row r="430" spans="1:9" ht="11.25">
      <c r="A430" s="18">
        <v>36982</v>
      </c>
      <c r="B430" s="6">
        <v>2</v>
      </c>
      <c r="C430" s="3">
        <v>62</v>
      </c>
      <c r="D430" s="3">
        <v>10</v>
      </c>
      <c r="E430" s="3">
        <v>196</v>
      </c>
      <c r="F430" s="7">
        <f t="shared" si="13"/>
        <v>0.2512820512820513</v>
      </c>
      <c r="G430" s="3">
        <v>10</v>
      </c>
      <c r="H430" s="3">
        <v>29</v>
      </c>
      <c r="I430" s="7">
        <v>8.842347964813957</v>
      </c>
    </row>
    <row r="431" spans="1:9" ht="11.25">
      <c r="A431" s="18">
        <v>36982</v>
      </c>
      <c r="B431" s="6">
        <v>2</v>
      </c>
      <c r="C431" s="3">
        <v>62</v>
      </c>
      <c r="D431" s="3">
        <v>20</v>
      </c>
      <c r="E431" s="3">
        <v>275</v>
      </c>
      <c r="F431" s="7">
        <f t="shared" si="13"/>
        <v>0.3525641025641026</v>
      </c>
      <c r="G431" s="3">
        <v>10</v>
      </c>
      <c r="H431" s="3">
        <v>30</v>
      </c>
      <c r="I431" s="7">
        <v>14.645738128442906</v>
      </c>
    </row>
    <row r="432" spans="1:9" ht="11.25">
      <c r="A432" s="18">
        <v>36982</v>
      </c>
      <c r="B432" s="6">
        <v>2</v>
      </c>
      <c r="C432" s="3">
        <v>62</v>
      </c>
      <c r="D432" s="3">
        <v>40</v>
      </c>
      <c r="E432" s="3">
        <v>396</v>
      </c>
      <c r="F432" s="7">
        <f>E432/780</f>
        <v>0.5076923076923077</v>
      </c>
      <c r="G432" s="3">
        <v>10</v>
      </c>
      <c r="H432" s="3">
        <v>30</v>
      </c>
      <c r="I432" s="7">
        <v>18.37635653230769</v>
      </c>
    </row>
    <row r="433" spans="1:9" ht="11.25">
      <c r="A433" s="18">
        <v>36982</v>
      </c>
      <c r="B433" s="6">
        <v>2</v>
      </c>
      <c r="C433" s="3">
        <v>62</v>
      </c>
      <c r="D433" s="3">
        <v>60</v>
      </c>
      <c r="E433" s="3">
        <v>421</v>
      </c>
      <c r="F433" s="7">
        <f>E433/780</f>
        <v>0.5397435897435897</v>
      </c>
      <c r="G433" s="3">
        <v>10</v>
      </c>
      <c r="H433" s="3">
        <v>31</v>
      </c>
      <c r="I433" s="7">
        <v>19.557987500256406</v>
      </c>
    </row>
    <row r="434" spans="1:9" ht="11.25">
      <c r="A434" s="18">
        <v>36982</v>
      </c>
      <c r="B434" s="6">
        <v>2</v>
      </c>
      <c r="C434" s="3">
        <v>62</v>
      </c>
      <c r="D434" s="3">
        <v>100</v>
      </c>
      <c r="E434" s="3">
        <v>425</v>
      </c>
      <c r="F434" s="7">
        <f>E434/780</f>
        <v>0.5448717948717948</v>
      </c>
      <c r="G434" s="3">
        <v>10</v>
      </c>
      <c r="H434" s="3">
        <v>31</v>
      </c>
      <c r="I434" s="7">
        <v>19.7470484551282</v>
      </c>
    </row>
    <row r="435" spans="1:9" ht="11.25">
      <c r="A435" s="18">
        <v>36987</v>
      </c>
      <c r="B435" s="6">
        <v>6</v>
      </c>
      <c r="C435" s="3">
        <v>54</v>
      </c>
      <c r="D435" s="3">
        <v>5</v>
      </c>
      <c r="E435" s="3">
        <v>109</v>
      </c>
      <c r="F435" s="7">
        <f aca="true" t="shared" si="14" ref="F435:F466">E435/838</f>
        <v>0.13007159904534607</v>
      </c>
      <c r="G435" s="3">
        <v>12</v>
      </c>
      <c r="H435" s="3">
        <v>5</v>
      </c>
      <c r="I435" s="7">
        <v>5.940642614245189</v>
      </c>
    </row>
    <row r="436" spans="1:9" ht="11.25">
      <c r="A436" s="18">
        <v>36987</v>
      </c>
      <c r="B436" s="6">
        <v>6</v>
      </c>
      <c r="C436" s="3">
        <v>54</v>
      </c>
      <c r="D436" s="3">
        <v>10</v>
      </c>
      <c r="E436" s="3">
        <v>220</v>
      </c>
      <c r="F436" s="7">
        <f t="shared" si="14"/>
        <v>0.26252983293556087</v>
      </c>
      <c r="G436" s="3">
        <v>12</v>
      </c>
      <c r="H436" s="3">
        <v>5</v>
      </c>
      <c r="I436" s="7">
        <v>12.861380057307715</v>
      </c>
    </row>
    <row r="437" spans="1:9" ht="11.25">
      <c r="A437" s="18">
        <v>36987</v>
      </c>
      <c r="B437" s="6">
        <v>6</v>
      </c>
      <c r="C437" s="3">
        <v>54</v>
      </c>
      <c r="D437" s="3">
        <v>20</v>
      </c>
      <c r="E437" s="3">
        <v>376</v>
      </c>
      <c r="F437" s="7">
        <f t="shared" si="14"/>
        <v>0.4486873508353222</v>
      </c>
      <c r="G437" s="3">
        <v>12</v>
      </c>
      <c r="H437" s="3">
        <v>6</v>
      </c>
      <c r="I437" s="7">
        <v>17.057360076617243</v>
      </c>
    </row>
    <row r="438" spans="1:9" ht="11.25">
      <c r="A438" s="18">
        <v>36987</v>
      </c>
      <c r="B438" s="6">
        <v>6</v>
      </c>
      <c r="C438" s="3">
        <v>54</v>
      </c>
      <c r="D438" s="3">
        <v>40</v>
      </c>
      <c r="E438" s="3">
        <v>446</v>
      </c>
      <c r="F438" s="7">
        <f t="shared" si="14"/>
        <v>0.5322195704057279</v>
      </c>
      <c r="G438" s="3">
        <v>12</v>
      </c>
      <c r="H438" s="3">
        <v>6</v>
      </c>
      <c r="I438" s="7">
        <v>21.79874287828162</v>
      </c>
    </row>
    <row r="439" spans="1:9" ht="11.25">
      <c r="A439" s="18">
        <v>36987</v>
      </c>
      <c r="B439" s="6">
        <v>6</v>
      </c>
      <c r="C439" s="3">
        <v>54</v>
      </c>
      <c r="D439" s="3">
        <v>60</v>
      </c>
      <c r="E439" s="3">
        <v>446</v>
      </c>
      <c r="F439" s="7">
        <f t="shared" si="14"/>
        <v>0.5322195704057279</v>
      </c>
      <c r="G439" s="3">
        <v>12</v>
      </c>
      <c r="H439" s="3">
        <v>7</v>
      </c>
      <c r="I439" s="7">
        <v>21.79874287828162</v>
      </c>
    </row>
    <row r="440" spans="1:9" ht="11.25">
      <c r="A440" s="18">
        <v>36987</v>
      </c>
      <c r="B440" s="6">
        <v>6</v>
      </c>
      <c r="C440" s="3">
        <v>54</v>
      </c>
      <c r="D440" s="3">
        <v>100</v>
      </c>
      <c r="E440" s="3">
        <v>457</v>
      </c>
      <c r="F440" s="7">
        <f t="shared" si="14"/>
        <v>0.545346062052506</v>
      </c>
      <c r="G440" s="3">
        <v>12</v>
      </c>
      <c r="H440" s="3">
        <v>8</v>
      </c>
      <c r="I440" s="7">
        <v>22.308080534248212</v>
      </c>
    </row>
    <row r="441" spans="1:9" ht="11.25">
      <c r="A441" s="18">
        <v>36987</v>
      </c>
      <c r="B441" s="6">
        <v>6</v>
      </c>
      <c r="C441" s="3">
        <v>55</v>
      </c>
      <c r="D441" s="3">
        <v>5</v>
      </c>
      <c r="E441" s="3">
        <v>145</v>
      </c>
      <c r="F441" s="7">
        <f t="shared" si="14"/>
        <v>0.1730310262529833</v>
      </c>
      <c r="G441" s="3">
        <v>12</v>
      </c>
      <c r="H441" s="3">
        <v>10</v>
      </c>
      <c r="I441" s="7">
        <v>8.543706225491425</v>
      </c>
    </row>
    <row r="442" spans="1:9" ht="11.25">
      <c r="A442" s="18">
        <v>36987</v>
      </c>
      <c r="B442" s="6">
        <v>6</v>
      </c>
      <c r="C442" s="3">
        <v>55</v>
      </c>
      <c r="D442" s="3">
        <v>10</v>
      </c>
      <c r="E442" s="3">
        <v>239</v>
      </c>
      <c r="F442" s="7">
        <f t="shared" si="14"/>
        <v>0.2852028639618138</v>
      </c>
      <c r="G442" s="3">
        <v>12</v>
      </c>
      <c r="H442" s="3">
        <v>11</v>
      </c>
      <c r="I442" s="7">
        <v>13.718049573393287</v>
      </c>
    </row>
    <row r="443" spans="1:9" ht="11.25">
      <c r="A443" s="18">
        <v>36987</v>
      </c>
      <c r="B443" s="6">
        <v>6</v>
      </c>
      <c r="C443" s="3">
        <v>55</v>
      </c>
      <c r="D443" s="3">
        <v>20</v>
      </c>
      <c r="E443" s="3">
        <v>372</v>
      </c>
      <c r="F443" s="7">
        <f t="shared" si="14"/>
        <v>0.4439140811455847</v>
      </c>
      <c r="G443" s="3">
        <v>12</v>
      </c>
      <c r="H443" s="3">
        <v>12</v>
      </c>
      <c r="I443" s="7">
        <v>17.03049976040806</v>
      </c>
    </row>
    <row r="444" spans="1:9" ht="11.25">
      <c r="A444" s="18">
        <v>36987</v>
      </c>
      <c r="B444" s="6">
        <v>6</v>
      </c>
      <c r="C444" s="3">
        <v>55</v>
      </c>
      <c r="D444" s="3">
        <v>40</v>
      </c>
      <c r="E444" s="3">
        <v>517</v>
      </c>
      <c r="F444" s="7">
        <f t="shared" si="14"/>
        <v>0.616945107398568</v>
      </c>
      <c r="G444" s="3">
        <v>12</v>
      </c>
      <c r="H444" s="3">
        <v>12</v>
      </c>
      <c r="I444" s="7">
        <v>25.086285930429593</v>
      </c>
    </row>
    <row r="445" spans="1:9" ht="11.25">
      <c r="A445" s="18">
        <v>36987</v>
      </c>
      <c r="B445" s="6">
        <v>6</v>
      </c>
      <c r="C445" s="3">
        <v>55</v>
      </c>
      <c r="D445" s="3">
        <v>60</v>
      </c>
      <c r="E445" s="3">
        <v>453</v>
      </c>
      <c r="F445" s="7">
        <f t="shared" si="14"/>
        <v>0.5405727923627685</v>
      </c>
      <c r="G445" s="3">
        <v>12</v>
      </c>
      <c r="H445" s="3">
        <v>13</v>
      </c>
      <c r="I445" s="7">
        <v>22.122866841169447</v>
      </c>
    </row>
    <row r="446" spans="1:9" ht="11.25">
      <c r="A446" s="18">
        <v>36987</v>
      </c>
      <c r="B446" s="6">
        <v>6</v>
      </c>
      <c r="C446" s="3">
        <v>55</v>
      </c>
      <c r="D446" s="3">
        <v>100</v>
      </c>
      <c r="E446" s="3">
        <v>486</v>
      </c>
      <c r="F446" s="7">
        <f t="shared" si="14"/>
        <v>0.5799522673031027</v>
      </c>
      <c r="G446" s="3">
        <v>12</v>
      </c>
      <c r="H446" s="3">
        <v>13</v>
      </c>
      <c r="I446" s="7">
        <v>23.650879809069213</v>
      </c>
    </row>
    <row r="447" spans="1:9" ht="11.25">
      <c r="A447" s="18">
        <v>36987</v>
      </c>
      <c r="B447" s="6">
        <v>6</v>
      </c>
      <c r="C447" s="3">
        <v>56</v>
      </c>
      <c r="D447" s="3">
        <v>5</v>
      </c>
      <c r="E447" s="3">
        <v>176</v>
      </c>
      <c r="F447" s="7">
        <f t="shared" si="14"/>
        <v>0.2100238663484487</v>
      </c>
      <c r="G447" s="3">
        <v>12</v>
      </c>
      <c r="H447" s="3">
        <v>15</v>
      </c>
      <c r="I447" s="7">
        <v>10.509453690233022</v>
      </c>
    </row>
    <row r="448" spans="1:9" ht="11.25">
      <c r="A448" s="18">
        <v>36987</v>
      </c>
      <c r="B448" s="6">
        <v>6</v>
      </c>
      <c r="C448" s="3">
        <v>56</v>
      </c>
      <c r="D448" s="3">
        <v>10</v>
      </c>
      <c r="E448" s="3">
        <v>290</v>
      </c>
      <c r="F448" s="7">
        <f t="shared" si="14"/>
        <v>0.3460620525059666</v>
      </c>
      <c r="G448" s="3">
        <v>12</v>
      </c>
      <c r="H448" s="3">
        <v>17</v>
      </c>
      <c r="I448" s="7">
        <v>15.543514085736582</v>
      </c>
    </row>
    <row r="449" spans="1:9" ht="11.25">
      <c r="A449" s="18">
        <v>36987</v>
      </c>
      <c r="B449" s="6">
        <v>6</v>
      </c>
      <c r="C449" s="3">
        <v>56</v>
      </c>
      <c r="D449" s="3">
        <v>20</v>
      </c>
      <c r="E449" s="3">
        <v>430</v>
      </c>
      <c r="F449" s="7">
        <f t="shared" si="14"/>
        <v>0.513126491646778</v>
      </c>
      <c r="G449" s="3">
        <v>12</v>
      </c>
      <c r="H449" s="3">
        <v>17</v>
      </c>
      <c r="I449" s="7">
        <v>17.004114210650414</v>
      </c>
    </row>
    <row r="450" spans="1:9" ht="11.25">
      <c r="A450" s="18">
        <v>36987</v>
      </c>
      <c r="B450" s="6">
        <v>6</v>
      </c>
      <c r="C450" s="3">
        <v>56</v>
      </c>
      <c r="D450" s="3">
        <v>40</v>
      </c>
      <c r="E450" s="3">
        <v>472</v>
      </c>
      <c r="F450" s="7">
        <f t="shared" si="14"/>
        <v>0.5632458233890215</v>
      </c>
      <c r="G450" s="3">
        <v>12</v>
      </c>
      <c r="H450" s="3">
        <v>18</v>
      </c>
      <c r="I450" s="7">
        <v>23.002631883293557</v>
      </c>
    </row>
    <row r="451" spans="1:9" ht="11.25">
      <c r="A451" s="18">
        <v>36987</v>
      </c>
      <c r="B451" s="6">
        <v>6</v>
      </c>
      <c r="C451" s="3">
        <v>56</v>
      </c>
      <c r="D451" s="3">
        <v>60</v>
      </c>
      <c r="E451" s="3">
        <v>466</v>
      </c>
      <c r="F451" s="7">
        <f t="shared" si="14"/>
        <v>0.5560859188544153</v>
      </c>
      <c r="G451" s="3">
        <v>12</v>
      </c>
      <c r="H451" s="3">
        <v>18</v>
      </c>
      <c r="I451" s="7">
        <v>22.724811343675416</v>
      </c>
    </row>
    <row r="452" spans="1:9" ht="11.25">
      <c r="A452" s="18">
        <v>36987</v>
      </c>
      <c r="B452" s="6">
        <v>6</v>
      </c>
      <c r="C452" s="3">
        <v>56</v>
      </c>
      <c r="D452" s="3">
        <v>100</v>
      </c>
      <c r="E452" s="3">
        <v>443</v>
      </c>
      <c r="F452" s="7">
        <f t="shared" si="14"/>
        <v>0.5286396181384249</v>
      </c>
      <c r="G452" s="3">
        <v>12</v>
      </c>
      <c r="H452" s="3">
        <v>19</v>
      </c>
      <c r="I452" s="7">
        <v>21.659832608472556</v>
      </c>
    </row>
    <row r="453" spans="1:9" ht="11.25">
      <c r="A453" s="18">
        <v>36987</v>
      </c>
      <c r="B453" s="6">
        <v>6</v>
      </c>
      <c r="C453" s="3">
        <v>57</v>
      </c>
      <c r="D453" s="3">
        <v>5</v>
      </c>
      <c r="E453" s="3">
        <v>151</v>
      </c>
      <c r="F453" s="7">
        <f t="shared" si="14"/>
        <v>0.1801909307875895</v>
      </c>
      <c r="G453" s="3">
        <v>12</v>
      </c>
      <c r="H453" s="3">
        <v>22</v>
      </c>
      <c r="I453" s="7">
        <v>8.944090149853896</v>
      </c>
    </row>
    <row r="454" spans="1:9" ht="11.25">
      <c r="A454" s="18">
        <v>36987</v>
      </c>
      <c r="B454" s="6">
        <v>6</v>
      </c>
      <c r="C454" s="3">
        <v>57</v>
      </c>
      <c r="D454" s="3">
        <v>10</v>
      </c>
      <c r="E454" s="3">
        <v>259</v>
      </c>
      <c r="F454" s="7">
        <f t="shared" si="14"/>
        <v>0.30906921241050117</v>
      </c>
      <c r="G454" s="3">
        <v>12</v>
      </c>
      <c r="H454" s="3">
        <v>22</v>
      </c>
      <c r="I454" s="7">
        <v>14.516240258511282</v>
      </c>
    </row>
    <row r="455" spans="1:9" ht="11.25">
      <c r="A455" s="18">
        <v>36987</v>
      </c>
      <c r="B455" s="6">
        <v>6</v>
      </c>
      <c r="C455" s="3">
        <v>57</v>
      </c>
      <c r="D455" s="3">
        <v>20</v>
      </c>
      <c r="E455" s="3">
        <v>402</v>
      </c>
      <c r="F455" s="7">
        <f t="shared" si="14"/>
        <v>0.4797136038186158</v>
      </c>
      <c r="G455" s="3">
        <v>12</v>
      </c>
      <c r="H455" s="3">
        <v>23</v>
      </c>
      <c r="I455" s="7">
        <v>17.128385431741663</v>
      </c>
    </row>
    <row r="456" spans="1:9" ht="11.25">
      <c r="A456" s="18">
        <v>36987</v>
      </c>
      <c r="B456" s="6">
        <v>6</v>
      </c>
      <c r="C456" s="3">
        <v>57</v>
      </c>
      <c r="D456" s="3">
        <v>40</v>
      </c>
      <c r="E456" s="3">
        <v>448</v>
      </c>
      <c r="F456" s="7">
        <f t="shared" si="14"/>
        <v>0.5346062052505967</v>
      </c>
      <c r="G456" s="3">
        <v>12</v>
      </c>
      <c r="H456" s="3">
        <v>23</v>
      </c>
      <c r="I456" s="7">
        <v>21.891349724821</v>
      </c>
    </row>
    <row r="457" spans="1:9" ht="11.25">
      <c r="A457" s="18">
        <v>36987</v>
      </c>
      <c r="B457" s="6">
        <v>6</v>
      </c>
      <c r="C457" s="3">
        <v>57</v>
      </c>
      <c r="D457" s="3">
        <v>60</v>
      </c>
      <c r="E457" s="3">
        <v>455</v>
      </c>
      <c r="F457" s="7">
        <f t="shared" si="14"/>
        <v>0.5429594272076372</v>
      </c>
      <c r="G457" s="3">
        <v>12</v>
      </c>
      <c r="H457" s="3">
        <v>24</v>
      </c>
      <c r="I457" s="7">
        <v>22.21547368770883</v>
      </c>
    </row>
    <row r="458" spans="1:9" ht="11.25">
      <c r="A458" s="18">
        <v>36987</v>
      </c>
      <c r="B458" s="6">
        <v>6</v>
      </c>
      <c r="C458" s="3">
        <v>57</v>
      </c>
      <c r="D458" s="3">
        <v>100</v>
      </c>
      <c r="E458" s="3">
        <v>511</v>
      </c>
      <c r="F458" s="7">
        <f t="shared" si="14"/>
        <v>0.6097852028639618</v>
      </c>
      <c r="G458" s="3">
        <v>12</v>
      </c>
      <c r="H458" s="3">
        <v>24</v>
      </c>
      <c r="I458" s="7">
        <v>24.808465390811453</v>
      </c>
    </row>
    <row r="459" spans="1:9" ht="11.25">
      <c r="A459" s="18">
        <v>36987</v>
      </c>
      <c r="B459" s="6">
        <v>6</v>
      </c>
      <c r="C459" s="3">
        <v>58</v>
      </c>
      <c r="D459" s="3">
        <v>5</v>
      </c>
      <c r="E459" s="3">
        <v>124</v>
      </c>
      <c r="F459" s="7">
        <f t="shared" si="14"/>
        <v>0.14797136038186157</v>
      </c>
      <c r="G459" s="3">
        <v>12</v>
      </c>
      <c r="H459" s="3">
        <v>26</v>
      </c>
      <c r="I459" s="7">
        <v>7.067077465820994</v>
      </c>
    </row>
    <row r="460" spans="1:9" ht="11.25">
      <c r="A460" s="18">
        <v>36987</v>
      </c>
      <c r="B460" s="6">
        <v>6</v>
      </c>
      <c r="C460" s="3">
        <v>58</v>
      </c>
      <c r="D460" s="3">
        <v>10</v>
      </c>
      <c r="E460" s="3">
        <v>241</v>
      </c>
      <c r="F460" s="7">
        <f t="shared" si="14"/>
        <v>0.28758949880668255</v>
      </c>
      <c r="G460" s="3">
        <v>12</v>
      </c>
      <c r="H460" s="3">
        <v>27</v>
      </c>
      <c r="I460" s="7">
        <v>13.802648643454406</v>
      </c>
    </row>
    <row r="461" spans="1:9" ht="11.25">
      <c r="A461" s="18">
        <v>36987</v>
      </c>
      <c r="B461" s="6">
        <v>6</v>
      </c>
      <c r="C461" s="3">
        <v>58</v>
      </c>
      <c r="D461" s="3">
        <v>20</v>
      </c>
      <c r="E461" s="3">
        <v>364</v>
      </c>
      <c r="F461" s="7">
        <f t="shared" si="14"/>
        <v>0.4343675417661098</v>
      </c>
      <c r="G461" s="3">
        <v>12</v>
      </c>
      <c r="H461" s="3">
        <v>28</v>
      </c>
      <c r="I461" s="7">
        <v>16.964032457191514</v>
      </c>
    </row>
    <row r="462" spans="1:9" ht="11.25">
      <c r="A462" s="18">
        <v>36987</v>
      </c>
      <c r="B462" s="6">
        <v>6</v>
      </c>
      <c r="C462" s="3">
        <v>58</v>
      </c>
      <c r="D462" s="3">
        <v>40</v>
      </c>
      <c r="E462" s="3">
        <v>425</v>
      </c>
      <c r="F462" s="7">
        <f t="shared" si="14"/>
        <v>0.5071599045346062</v>
      </c>
      <c r="G462" s="3">
        <v>12</v>
      </c>
      <c r="H462" s="3">
        <v>28</v>
      </c>
      <c r="I462" s="7">
        <v>20.826370989618137</v>
      </c>
    </row>
    <row r="463" spans="1:9" ht="11.25">
      <c r="A463" s="18">
        <v>36987</v>
      </c>
      <c r="B463" s="6">
        <v>6</v>
      </c>
      <c r="C463" s="3">
        <v>58</v>
      </c>
      <c r="D463" s="3">
        <v>60</v>
      </c>
      <c r="E463" s="3">
        <v>421</v>
      </c>
      <c r="F463" s="7">
        <f t="shared" si="14"/>
        <v>0.5023866348448688</v>
      </c>
      <c r="G463" s="3">
        <v>12</v>
      </c>
      <c r="H463" s="3">
        <v>28</v>
      </c>
      <c r="I463" s="7">
        <v>20.64115729653938</v>
      </c>
    </row>
    <row r="464" spans="1:9" ht="11.25">
      <c r="A464" s="18">
        <v>36987</v>
      </c>
      <c r="B464" s="6">
        <v>6</v>
      </c>
      <c r="C464" s="3">
        <v>58</v>
      </c>
      <c r="D464" s="3">
        <v>100</v>
      </c>
      <c r="E464" s="3">
        <v>470</v>
      </c>
      <c r="F464" s="7">
        <f t="shared" si="14"/>
        <v>0.5608591885441527</v>
      </c>
      <c r="G464" s="3">
        <v>12</v>
      </c>
      <c r="H464" s="3">
        <v>29</v>
      </c>
      <c r="I464" s="7">
        <v>22.910025036754178</v>
      </c>
    </row>
    <row r="465" spans="1:9" ht="11.25">
      <c r="A465" s="18">
        <v>36987</v>
      </c>
      <c r="B465" s="6">
        <v>6</v>
      </c>
      <c r="C465" s="3">
        <v>59</v>
      </c>
      <c r="D465" s="3">
        <v>5</v>
      </c>
      <c r="E465" s="3">
        <v>135</v>
      </c>
      <c r="F465" s="7">
        <f t="shared" si="14"/>
        <v>0.1610978520286396</v>
      </c>
      <c r="G465" s="3">
        <v>12</v>
      </c>
      <c r="H465" s="3">
        <v>32</v>
      </c>
      <c r="I465" s="7">
        <v>7.855155233556996</v>
      </c>
    </row>
    <row r="466" spans="1:9" ht="11.25">
      <c r="A466" s="18">
        <v>36987</v>
      </c>
      <c r="B466" s="6">
        <v>6</v>
      </c>
      <c r="C466" s="3">
        <v>59</v>
      </c>
      <c r="D466" s="3">
        <v>10</v>
      </c>
      <c r="E466" s="3">
        <v>233</v>
      </c>
      <c r="F466" s="7">
        <f t="shared" si="14"/>
        <v>0.27804295942720764</v>
      </c>
      <c r="G466" s="3">
        <v>12</v>
      </c>
      <c r="H466" s="3">
        <v>33</v>
      </c>
      <c r="I466" s="7">
        <v>13.457879027810842</v>
      </c>
    </row>
    <row r="467" spans="1:9" ht="11.25">
      <c r="A467" s="18">
        <v>36987</v>
      </c>
      <c r="B467" s="6">
        <v>6</v>
      </c>
      <c r="C467" s="3">
        <v>59</v>
      </c>
      <c r="D467" s="3">
        <v>20</v>
      </c>
      <c r="E467" s="3">
        <v>362</v>
      </c>
      <c r="F467" s="7">
        <f aca="true" t="shared" si="15" ref="F467:F498">E467/838</f>
        <v>0.431980906921241</v>
      </c>
      <c r="G467" s="3">
        <v>12</v>
      </c>
      <c r="H467" s="3">
        <v>33</v>
      </c>
      <c r="I467" s="7">
        <v>16.944760074971086</v>
      </c>
    </row>
    <row r="468" spans="1:9" ht="11.25">
      <c r="A468" s="18">
        <v>36987</v>
      </c>
      <c r="B468" s="6">
        <v>6</v>
      </c>
      <c r="C468" s="3">
        <v>59</v>
      </c>
      <c r="D468" s="3">
        <v>40</v>
      </c>
      <c r="E468" s="3">
        <v>454</v>
      </c>
      <c r="F468" s="7">
        <f t="shared" si="15"/>
        <v>0.5417661097852029</v>
      </c>
      <c r="G468" s="3">
        <v>12</v>
      </c>
      <c r="H468" s="3">
        <v>34</v>
      </c>
      <c r="I468" s="7">
        <v>22.169170264439142</v>
      </c>
    </row>
    <row r="469" spans="1:9" ht="11.25">
      <c r="A469" s="18">
        <v>36987</v>
      </c>
      <c r="B469" s="6">
        <v>6</v>
      </c>
      <c r="C469" s="3">
        <v>59</v>
      </c>
      <c r="D469" s="3">
        <v>60</v>
      </c>
      <c r="E469" s="3">
        <v>435</v>
      </c>
      <c r="F469" s="7">
        <f t="shared" si="15"/>
        <v>0.5190930787589498</v>
      </c>
      <c r="G469" s="3">
        <v>12</v>
      </c>
      <c r="H469" s="3">
        <v>34</v>
      </c>
      <c r="I469" s="7">
        <v>21.289405222315033</v>
      </c>
    </row>
    <row r="470" spans="1:9" ht="11.25">
      <c r="A470" s="18">
        <v>36987</v>
      </c>
      <c r="B470" s="6">
        <v>6</v>
      </c>
      <c r="C470" s="3">
        <v>59</v>
      </c>
      <c r="D470" s="3">
        <v>100</v>
      </c>
      <c r="E470" s="3">
        <v>494</v>
      </c>
      <c r="F470" s="7">
        <f t="shared" si="15"/>
        <v>0.5894988066825776</v>
      </c>
      <c r="G470" s="3">
        <v>12</v>
      </c>
      <c r="H470" s="3">
        <v>35</v>
      </c>
      <c r="I470" s="7">
        <v>24.021307195226733</v>
      </c>
    </row>
    <row r="471" spans="1:9" ht="11.25">
      <c r="A471" s="18">
        <v>36987</v>
      </c>
      <c r="B471" s="6">
        <v>6</v>
      </c>
      <c r="C471" s="3">
        <v>60</v>
      </c>
      <c r="D471" s="3">
        <v>5</v>
      </c>
      <c r="E471" s="3">
        <v>95</v>
      </c>
      <c r="F471" s="7">
        <f t="shared" si="15"/>
        <v>0.11336515513126491</v>
      </c>
      <c r="G471" s="3">
        <v>12</v>
      </c>
      <c r="H471" s="3">
        <v>38</v>
      </c>
      <c r="I471" s="7">
        <v>4.835395624190451</v>
      </c>
    </row>
    <row r="472" spans="1:9" ht="11.25">
      <c r="A472" s="18">
        <v>36987</v>
      </c>
      <c r="B472" s="6">
        <v>6</v>
      </c>
      <c r="C472" s="3">
        <v>60</v>
      </c>
      <c r="D472" s="3">
        <v>10</v>
      </c>
      <c r="E472" s="3">
        <v>181</v>
      </c>
      <c r="F472" s="7">
        <f t="shared" si="15"/>
        <v>0.2159904534606205</v>
      </c>
      <c r="G472" s="3">
        <v>12</v>
      </c>
      <c r="H472" s="3">
        <v>38</v>
      </c>
      <c r="I472" s="7">
        <v>10.802609725186684</v>
      </c>
    </row>
    <row r="473" spans="1:9" ht="11.25">
      <c r="A473" s="18">
        <v>36987</v>
      </c>
      <c r="B473" s="6">
        <v>6</v>
      </c>
      <c r="C473" s="3">
        <v>60</v>
      </c>
      <c r="D473" s="3">
        <v>20</v>
      </c>
      <c r="E473" s="3">
        <v>298</v>
      </c>
      <c r="F473" s="7">
        <f t="shared" si="15"/>
        <v>0.3556085918854415</v>
      </c>
      <c r="G473" s="3">
        <v>12</v>
      </c>
      <c r="H473" s="3">
        <v>39</v>
      </c>
      <c r="I473" s="7">
        <v>15.767190328797392</v>
      </c>
    </row>
    <row r="474" spans="1:9" ht="11.25">
      <c r="A474" s="18">
        <v>36987</v>
      </c>
      <c r="B474" s="6">
        <v>6</v>
      </c>
      <c r="C474" s="3">
        <v>60</v>
      </c>
      <c r="D474" s="3">
        <v>40</v>
      </c>
      <c r="E474" s="3">
        <v>402</v>
      </c>
      <c r="F474" s="7">
        <f t="shared" si="15"/>
        <v>0.4797136038186158</v>
      </c>
      <c r="G474" s="3">
        <v>12</v>
      </c>
      <c r="H474" s="3">
        <v>39</v>
      </c>
      <c r="I474" s="7">
        <v>19.761392254415274</v>
      </c>
    </row>
    <row r="475" spans="1:9" ht="11.25">
      <c r="A475" s="18">
        <v>36987</v>
      </c>
      <c r="B475" s="6">
        <v>6</v>
      </c>
      <c r="C475" s="3">
        <v>60</v>
      </c>
      <c r="D475" s="3">
        <v>60</v>
      </c>
      <c r="E475" s="3">
        <v>427</v>
      </c>
      <c r="F475" s="7">
        <f t="shared" si="15"/>
        <v>0.5095465393794749</v>
      </c>
      <c r="G475" s="3">
        <v>12</v>
      </c>
      <c r="H475" s="3">
        <v>40</v>
      </c>
      <c r="I475" s="7">
        <v>20.918977836157516</v>
      </c>
    </row>
    <row r="476" spans="1:9" ht="11.25">
      <c r="A476" s="18">
        <v>36987</v>
      </c>
      <c r="B476" s="6">
        <v>6</v>
      </c>
      <c r="C476" s="3">
        <v>60</v>
      </c>
      <c r="D476" s="3">
        <v>100</v>
      </c>
      <c r="E476" s="3">
        <v>473</v>
      </c>
      <c r="F476" s="7">
        <f t="shared" si="15"/>
        <v>0.5644391408114559</v>
      </c>
      <c r="G476" s="3">
        <v>12</v>
      </c>
      <c r="H476" s="3">
        <v>40</v>
      </c>
      <c r="I476" s="7">
        <v>23.048935306563248</v>
      </c>
    </row>
    <row r="477" spans="1:9" ht="11.25">
      <c r="A477" s="18">
        <v>36987</v>
      </c>
      <c r="B477" s="6">
        <v>6</v>
      </c>
      <c r="C477" s="3">
        <v>61</v>
      </c>
      <c r="D477" s="3">
        <v>5</v>
      </c>
      <c r="E477" s="3">
        <v>154</v>
      </c>
      <c r="F477" s="7">
        <f t="shared" si="15"/>
        <v>0.18377088305489261</v>
      </c>
      <c r="G477" s="3">
        <v>12</v>
      </c>
      <c r="H477" s="3">
        <v>43</v>
      </c>
      <c r="I477" s="7">
        <v>9.140697110873143</v>
      </c>
    </row>
    <row r="478" spans="1:9" ht="11.25">
      <c r="A478" s="18">
        <v>36987</v>
      </c>
      <c r="B478" s="6">
        <v>6</v>
      </c>
      <c r="C478" s="3">
        <v>61</v>
      </c>
      <c r="D478" s="3">
        <v>10</v>
      </c>
      <c r="E478" s="3">
        <v>226</v>
      </c>
      <c r="F478" s="7">
        <f t="shared" si="15"/>
        <v>0.26968973747016706</v>
      </c>
      <c r="G478" s="3">
        <v>12</v>
      </c>
      <c r="H478" s="3">
        <v>43</v>
      </c>
      <c r="I478" s="7">
        <v>13.142263942937209</v>
      </c>
    </row>
    <row r="479" spans="1:9" ht="11.25">
      <c r="A479" s="18">
        <v>36987</v>
      </c>
      <c r="B479" s="6">
        <v>6</v>
      </c>
      <c r="C479" s="3">
        <v>61</v>
      </c>
      <c r="D479" s="3">
        <v>20</v>
      </c>
      <c r="E479" s="3">
        <v>342</v>
      </c>
      <c r="F479" s="7">
        <f t="shared" si="15"/>
        <v>0.4081145584725537</v>
      </c>
      <c r="G479" s="3">
        <v>12</v>
      </c>
      <c r="H479" s="3">
        <v>44</v>
      </c>
      <c r="I479" s="7">
        <v>16.693614011608496</v>
      </c>
    </row>
    <row r="480" spans="1:9" ht="11.25">
      <c r="A480" s="18">
        <v>36987</v>
      </c>
      <c r="B480" s="6">
        <v>6</v>
      </c>
      <c r="C480" s="3">
        <v>61</v>
      </c>
      <c r="D480" s="3">
        <v>40</v>
      </c>
      <c r="E480" s="3">
        <v>426</v>
      </c>
      <c r="F480" s="7">
        <f t="shared" si="15"/>
        <v>0.5083532219570406</v>
      </c>
      <c r="G480" s="3">
        <v>12</v>
      </c>
      <c r="H480" s="3">
        <v>44</v>
      </c>
      <c r="I480" s="7">
        <v>20.87267441288783</v>
      </c>
    </row>
    <row r="481" spans="1:9" ht="11.25">
      <c r="A481" s="18">
        <v>36987</v>
      </c>
      <c r="B481" s="6">
        <v>6</v>
      </c>
      <c r="C481" s="3">
        <v>61</v>
      </c>
      <c r="D481" s="3">
        <v>60</v>
      </c>
      <c r="E481" s="3">
        <v>431</v>
      </c>
      <c r="F481" s="7">
        <f t="shared" si="15"/>
        <v>0.5143198090692124</v>
      </c>
      <c r="G481" s="3">
        <v>12</v>
      </c>
      <c r="H481" s="3">
        <v>45</v>
      </c>
      <c r="I481" s="7">
        <v>21.104191529236275</v>
      </c>
    </row>
    <row r="482" spans="1:9" ht="11.25">
      <c r="A482" s="18">
        <v>36987</v>
      </c>
      <c r="B482" s="6">
        <v>6</v>
      </c>
      <c r="C482" s="3">
        <v>61</v>
      </c>
      <c r="D482" s="3">
        <v>100</v>
      </c>
      <c r="E482" s="3">
        <v>480</v>
      </c>
      <c r="F482" s="7">
        <f t="shared" si="15"/>
        <v>0.5727923627684964</v>
      </c>
      <c r="G482" s="3">
        <v>12</v>
      </c>
      <c r="H482" s="3">
        <v>46</v>
      </c>
      <c r="I482" s="7">
        <v>23.373059269451073</v>
      </c>
    </row>
    <row r="483" spans="1:9" ht="11.25">
      <c r="A483" s="18">
        <v>36987</v>
      </c>
      <c r="B483" s="6">
        <v>6</v>
      </c>
      <c r="C483" s="3">
        <v>62</v>
      </c>
      <c r="D483" s="3">
        <v>5</v>
      </c>
      <c r="E483" s="3">
        <v>97</v>
      </c>
      <c r="F483" s="7">
        <f t="shared" si="15"/>
        <v>0.11575178997613365</v>
      </c>
      <c r="G483" s="3">
        <v>12</v>
      </c>
      <c r="H483" s="3">
        <v>49</v>
      </c>
      <c r="I483" s="7">
        <v>4.996474719040675</v>
      </c>
    </row>
    <row r="484" spans="1:9" ht="11.25">
      <c r="A484" s="18">
        <v>36987</v>
      </c>
      <c r="B484" s="6">
        <v>6</v>
      </c>
      <c r="C484" s="3">
        <v>62</v>
      </c>
      <c r="D484" s="3">
        <v>10</v>
      </c>
      <c r="E484" s="3">
        <v>164</v>
      </c>
      <c r="F484" s="7">
        <f t="shared" si="15"/>
        <v>0.1957040572792363</v>
      </c>
      <c r="G484" s="3">
        <v>12</v>
      </c>
      <c r="H484" s="3">
        <v>49</v>
      </c>
      <c r="I484" s="7">
        <v>9.778792530898091</v>
      </c>
    </row>
    <row r="485" spans="1:9" ht="11.25">
      <c r="A485" s="18">
        <v>36987</v>
      </c>
      <c r="B485" s="6">
        <v>6</v>
      </c>
      <c r="C485" s="3">
        <v>62</v>
      </c>
      <c r="D485" s="3">
        <v>20</v>
      </c>
      <c r="E485" s="3">
        <v>268</v>
      </c>
      <c r="F485" s="7">
        <f t="shared" si="15"/>
        <v>0.3198090692124105</v>
      </c>
      <c r="G485" s="3">
        <v>12</v>
      </c>
      <c r="H485" s="3">
        <v>50</v>
      </c>
      <c r="I485" s="7">
        <v>14.840771055581815</v>
      </c>
    </row>
    <row r="486" spans="1:9" ht="11.25">
      <c r="A486" s="18">
        <v>36987</v>
      </c>
      <c r="B486" s="6">
        <v>6</v>
      </c>
      <c r="C486" s="3">
        <v>62</v>
      </c>
      <c r="D486" s="3">
        <v>40</v>
      </c>
      <c r="E486" s="3">
        <v>430</v>
      </c>
      <c r="F486" s="7">
        <f t="shared" si="15"/>
        <v>0.513126491646778</v>
      </c>
      <c r="G486" s="3">
        <v>12</v>
      </c>
      <c r="H486" s="3">
        <v>50</v>
      </c>
      <c r="I486" s="7">
        <v>21.057888105966587</v>
      </c>
    </row>
    <row r="487" spans="1:9" ht="11.25">
      <c r="A487" s="18">
        <v>36987</v>
      </c>
      <c r="B487" s="6">
        <v>6</v>
      </c>
      <c r="C487" s="3">
        <v>62</v>
      </c>
      <c r="D487" s="3">
        <v>60</v>
      </c>
      <c r="E487" s="3">
        <v>430</v>
      </c>
      <c r="F487" s="7">
        <f t="shared" si="15"/>
        <v>0.513126491646778</v>
      </c>
      <c r="G487" s="3">
        <v>12</v>
      </c>
      <c r="H487" s="3">
        <v>51</v>
      </c>
      <c r="I487" s="7">
        <v>21.057888105966587</v>
      </c>
    </row>
    <row r="488" spans="1:9" ht="11.25">
      <c r="A488" s="18">
        <v>36987</v>
      </c>
      <c r="B488" s="6">
        <v>6</v>
      </c>
      <c r="C488" s="3">
        <v>62</v>
      </c>
      <c r="D488" s="3">
        <v>100</v>
      </c>
      <c r="E488" s="3">
        <v>459</v>
      </c>
      <c r="F488" s="7">
        <f t="shared" si="15"/>
        <v>0.5477326968973747</v>
      </c>
      <c r="G488" s="3">
        <v>12</v>
      </c>
      <c r="H488" s="3">
        <v>51</v>
      </c>
      <c r="I488" s="7">
        <v>22.400687380787588</v>
      </c>
    </row>
    <row r="489" spans="1:9" ht="11.25">
      <c r="A489" s="18">
        <v>36987</v>
      </c>
      <c r="B489" s="6">
        <v>6</v>
      </c>
      <c r="C489" s="3">
        <v>54</v>
      </c>
      <c r="D489" s="3">
        <v>5</v>
      </c>
      <c r="E489" s="3">
        <v>108</v>
      </c>
      <c r="F489" s="7">
        <f t="shared" si="15"/>
        <v>0.1288782816229117</v>
      </c>
      <c r="G489" s="3">
        <v>15</v>
      </c>
      <c r="H489" s="3">
        <v>42</v>
      </c>
      <c r="I489" s="7">
        <v>5.86342251234044</v>
      </c>
    </row>
    <row r="490" spans="1:9" ht="11.25">
      <c r="A490" s="18">
        <v>36987</v>
      </c>
      <c r="B490" s="6">
        <v>6</v>
      </c>
      <c r="C490" s="3">
        <v>54</v>
      </c>
      <c r="D490" s="3">
        <v>10</v>
      </c>
      <c r="E490" s="3">
        <v>229</v>
      </c>
      <c r="F490" s="7">
        <f t="shared" si="15"/>
        <v>0.2732696897374702</v>
      </c>
      <c r="G490" s="3">
        <v>15</v>
      </c>
      <c r="H490" s="3">
        <v>43</v>
      </c>
      <c r="I490" s="7">
        <v>13.27912088458997</v>
      </c>
    </row>
    <row r="491" spans="1:9" ht="11.25">
      <c r="A491" s="18">
        <v>36987</v>
      </c>
      <c r="B491" s="6">
        <v>6</v>
      </c>
      <c r="C491" s="3">
        <v>54</v>
      </c>
      <c r="D491" s="3">
        <v>20</v>
      </c>
      <c r="E491" s="3">
        <v>376</v>
      </c>
      <c r="F491" s="7">
        <f t="shared" si="15"/>
        <v>0.4486873508353222</v>
      </c>
      <c r="G491" s="3">
        <v>15</v>
      </c>
      <c r="H491" s="3">
        <v>43</v>
      </c>
      <c r="I491" s="7">
        <v>17.057360076617243</v>
      </c>
    </row>
    <row r="492" spans="1:9" ht="11.25">
      <c r="A492" s="18">
        <v>36987</v>
      </c>
      <c r="B492" s="6">
        <v>6</v>
      </c>
      <c r="C492" s="3">
        <v>54</v>
      </c>
      <c r="D492" s="3">
        <v>40</v>
      </c>
      <c r="E492" s="3">
        <v>449</v>
      </c>
      <c r="F492" s="7">
        <f t="shared" si="15"/>
        <v>0.535799522673031</v>
      </c>
      <c r="G492" s="3">
        <v>15</v>
      </c>
      <c r="H492" s="3">
        <v>44</v>
      </c>
      <c r="I492" s="7">
        <v>21.93765314809069</v>
      </c>
    </row>
    <row r="493" spans="1:9" ht="11.25">
      <c r="A493" s="18">
        <v>36987</v>
      </c>
      <c r="B493" s="6">
        <v>6</v>
      </c>
      <c r="C493" s="3">
        <v>54</v>
      </c>
      <c r="D493" s="3">
        <v>60</v>
      </c>
      <c r="E493" s="3">
        <v>447</v>
      </c>
      <c r="F493" s="7">
        <f t="shared" si="15"/>
        <v>0.5334128878281623</v>
      </c>
      <c r="G493" s="3">
        <v>15</v>
      </c>
      <c r="H493" s="3">
        <v>44</v>
      </c>
      <c r="I493" s="7">
        <v>21.845046301551314</v>
      </c>
    </row>
    <row r="494" spans="1:9" ht="11.25">
      <c r="A494" s="18">
        <v>36987</v>
      </c>
      <c r="B494" s="6">
        <v>6</v>
      </c>
      <c r="C494" s="3">
        <v>54</v>
      </c>
      <c r="D494" s="3">
        <v>100</v>
      </c>
      <c r="E494" s="3">
        <v>453</v>
      </c>
      <c r="F494" s="7">
        <f t="shared" si="15"/>
        <v>0.5405727923627685</v>
      </c>
      <c r="G494" s="3">
        <v>15</v>
      </c>
      <c r="H494" s="3">
        <v>44</v>
      </c>
      <c r="I494" s="7">
        <v>22.122866841169447</v>
      </c>
    </row>
    <row r="495" spans="1:9" ht="11.25">
      <c r="A495" s="18">
        <v>36987</v>
      </c>
      <c r="B495" s="6">
        <v>6</v>
      </c>
      <c r="C495" s="3">
        <v>55</v>
      </c>
      <c r="D495" s="3">
        <v>5</v>
      </c>
      <c r="E495" s="3">
        <v>141</v>
      </c>
      <c r="F495" s="7">
        <f t="shared" si="15"/>
        <v>0.16825775656324582</v>
      </c>
      <c r="G495" s="3">
        <v>15</v>
      </c>
      <c r="H495" s="3">
        <v>47</v>
      </c>
      <c r="I495" s="7">
        <v>8.2714724964172</v>
      </c>
    </row>
    <row r="496" spans="1:9" ht="11.25">
      <c r="A496" s="18">
        <v>36987</v>
      </c>
      <c r="B496" s="6">
        <v>6</v>
      </c>
      <c r="C496" s="3">
        <v>55</v>
      </c>
      <c r="D496" s="3">
        <v>10</v>
      </c>
      <c r="E496" s="3">
        <v>236</v>
      </c>
      <c r="F496" s="7">
        <f t="shared" si="15"/>
        <v>0.28162291169451076</v>
      </c>
      <c r="G496" s="3">
        <v>15</v>
      </c>
      <c r="H496" s="3">
        <v>48</v>
      </c>
      <c r="I496" s="7">
        <v>13.589159300989396</v>
      </c>
    </row>
    <row r="497" spans="1:9" ht="11.25">
      <c r="A497" s="18">
        <v>36987</v>
      </c>
      <c r="B497" s="6">
        <v>6</v>
      </c>
      <c r="C497" s="3">
        <v>55</v>
      </c>
      <c r="D497" s="3">
        <v>20</v>
      </c>
      <c r="E497" s="3">
        <v>356</v>
      </c>
      <c r="F497" s="7">
        <f t="shared" si="15"/>
        <v>0.42482100238663484</v>
      </c>
      <c r="G497" s="3">
        <v>15</v>
      </c>
      <c r="H497" s="3">
        <v>48</v>
      </c>
      <c r="I497" s="7">
        <v>16.88056959291072</v>
      </c>
    </row>
    <row r="498" spans="1:9" ht="11.25">
      <c r="A498" s="18">
        <v>36987</v>
      </c>
      <c r="B498" s="6">
        <v>6</v>
      </c>
      <c r="C498" s="3">
        <v>55</v>
      </c>
      <c r="D498" s="3">
        <v>40</v>
      </c>
      <c r="E498" s="3">
        <v>513</v>
      </c>
      <c r="F498" s="7">
        <f t="shared" si="15"/>
        <v>0.6121718377088305</v>
      </c>
      <c r="G498" s="3">
        <v>15</v>
      </c>
      <c r="H498" s="3">
        <v>49</v>
      </c>
      <c r="I498" s="7">
        <v>24.90107223735083</v>
      </c>
    </row>
    <row r="499" spans="1:9" ht="11.25">
      <c r="A499" s="18">
        <v>36987</v>
      </c>
      <c r="B499" s="6">
        <v>6</v>
      </c>
      <c r="C499" s="3">
        <v>55</v>
      </c>
      <c r="D499" s="3">
        <v>60</v>
      </c>
      <c r="E499" s="3">
        <v>452</v>
      </c>
      <c r="F499" s="7">
        <f aca="true" t="shared" si="16" ref="F499:F530">E499/838</f>
        <v>0.5393794749403341</v>
      </c>
      <c r="G499" s="3">
        <v>15</v>
      </c>
      <c r="H499" s="3">
        <v>49</v>
      </c>
      <c r="I499" s="7">
        <v>22.07656341789976</v>
      </c>
    </row>
    <row r="500" spans="1:9" ht="11.25">
      <c r="A500" s="18">
        <v>36987</v>
      </c>
      <c r="B500" s="6">
        <v>6</v>
      </c>
      <c r="C500" s="3">
        <v>55</v>
      </c>
      <c r="D500" s="3">
        <v>100</v>
      </c>
      <c r="E500" s="3">
        <v>479</v>
      </c>
      <c r="F500" s="7">
        <f t="shared" si="16"/>
        <v>0.5715990453460621</v>
      </c>
      <c r="G500" s="3">
        <v>15</v>
      </c>
      <c r="H500" s="3">
        <v>50</v>
      </c>
      <c r="I500" s="7">
        <v>23.326755846181385</v>
      </c>
    </row>
    <row r="501" spans="1:9" ht="11.25">
      <c r="A501" s="18">
        <v>36987</v>
      </c>
      <c r="B501" s="6">
        <v>6</v>
      </c>
      <c r="C501" s="3">
        <v>56</v>
      </c>
      <c r="D501" s="3">
        <v>5</v>
      </c>
      <c r="E501" s="3">
        <v>168</v>
      </c>
      <c r="F501" s="7">
        <f t="shared" si="16"/>
        <v>0.20047732696897375</v>
      </c>
      <c r="G501" s="3">
        <v>15</v>
      </c>
      <c r="H501" s="3">
        <v>53</v>
      </c>
      <c r="I501" s="7">
        <v>10.026595140942462</v>
      </c>
    </row>
    <row r="502" spans="1:9" ht="11.25">
      <c r="A502" s="18">
        <v>36987</v>
      </c>
      <c r="B502" s="6">
        <v>6</v>
      </c>
      <c r="C502" s="3">
        <v>56</v>
      </c>
      <c r="D502" s="3">
        <v>10</v>
      </c>
      <c r="E502" s="3">
        <v>295</v>
      </c>
      <c r="F502" s="7">
        <f t="shared" si="16"/>
        <v>0.3520286396181384</v>
      </c>
      <c r="G502" s="3">
        <v>15</v>
      </c>
      <c r="H502" s="3">
        <v>53</v>
      </c>
      <c r="I502" s="7">
        <v>15.6853034049618</v>
      </c>
    </row>
    <row r="503" spans="1:9" ht="11.25">
      <c r="A503" s="18">
        <v>36987</v>
      </c>
      <c r="B503" s="6">
        <v>6</v>
      </c>
      <c r="C503" s="3">
        <v>56</v>
      </c>
      <c r="D503" s="3">
        <v>20</v>
      </c>
      <c r="E503" s="3">
        <v>432</v>
      </c>
      <c r="F503" s="7">
        <f t="shared" si="16"/>
        <v>0.5155131264916468</v>
      </c>
      <c r="G503" s="3">
        <v>15</v>
      </c>
      <c r="H503" s="3">
        <v>54</v>
      </c>
      <c r="I503" s="7">
        <v>16.98727102560933</v>
      </c>
    </row>
    <row r="504" spans="1:9" ht="11.25">
      <c r="A504" s="18">
        <v>36987</v>
      </c>
      <c r="B504" s="6">
        <v>6</v>
      </c>
      <c r="C504" s="3">
        <v>56</v>
      </c>
      <c r="D504" s="3">
        <v>40</v>
      </c>
      <c r="E504" s="3">
        <v>455</v>
      </c>
      <c r="F504" s="7">
        <f t="shared" si="16"/>
        <v>0.5429594272076372</v>
      </c>
      <c r="G504" s="3">
        <v>15</v>
      </c>
      <c r="H504" s="3">
        <v>54</v>
      </c>
      <c r="I504" s="7">
        <v>22.21547368770883</v>
      </c>
    </row>
    <row r="505" spans="1:9" ht="11.25">
      <c r="A505" s="18">
        <v>36987</v>
      </c>
      <c r="B505" s="6">
        <v>6</v>
      </c>
      <c r="C505" s="3">
        <v>56</v>
      </c>
      <c r="D505" s="3">
        <v>60</v>
      </c>
      <c r="E505" s="3">
        <v>458</v>
      </c>
      <c r="F505" s="7">
        <f t="shared" si="16"/>
        <v>0.5465393794749404</v>
      </c>
      <c r="G505" s="3">
        <v>15</v>
      </c>
      <c r="H505" s="3">
        <v>55</v>
      </c>
      <c r="I505" s="7">
        <v>22.3543839575179</v>
      </c>
    </row>
    <row r="506" spans="1:9" ht="11.25">
      <c r="A506" s="18">
        <v>36987</v>
      </c>
      <c r="B506" s="6">
        <v>6</v>
      </c>
      <c r="C506" s="3">
        <v>56</v>
      </c>
      <c r="D506" s="3">
        <v>100</v>
      </c>
      <c r="E506" s="3">
        <v>441</v>
      </c>
      <c r="F506" s="7">
        <f t="shared" si="16"/>
        <v>0.5262529832935561</v>
      </c>
      <c r="G506" s="3">
        <v>15</v>
      </c>
      <c r="H506" s="3">
        <v>55</v>
      </c>
      <c r="I506" s="7">
        <v>21.567225761933173</v>
      </c>
    </row>
    <row r="507" spans="1:9" ht="11.25">
      <c r="A507" s="18">
        <v>36987</v>
      </c>
      <c r="B507" s="6">
        <v>6</v>
      </c>
      <c r="C507" s="3">
        <v>57</v>
      </c>
      <c r="D507" s="3">
        <v>5</v>
      </c>
      <c r="E507" s="3">
        <v>149</v>
      </c>
      <c r="F507" s="7">
        <f t="shared" si="16"/>
        <v>0.17780429594272076</v>
      </c>
      <c r="G507" s="3">
        <v>15</v>
      </c>
      <c r="H507" s="3">
        <v>59</v>
      </c>
      <c r="I507" s="7">
        <v>8.811691064299584</v>
      </c>
    </row>
    <row r="508" spans="1:9" ht="11.25">
      <c r="A508" s="18">
        <v>36987</v>
      </c>
      <c r="B508" s="6">
        <v>6</v>
      </c>
      <c r="C508" s="3">
        <v>57</v>
      </c>
      <c r="D508" s="3">
        <v>10</v>
      </c>
      <c r="E508" s="3">
        <v>246</v>
      </c>
      <c r="F508" s="7">
        <f t="shared" si="16"/>
        <v>0.2935560859188544</v>
      </c>
      <c r="G508" s="3">
        <v>15</v>
      </c>
      <c r="H508" s="3">
        <v>59</v>
      </c>
      <c r="I508" s="7">
        <v>14.009499094878699</v>
      </c>
    </row>
    <row r="509" spans="1:9" ht="11.25">
      <c r="A509" s="18">
        <v>36987</v>
      </c>
      <c r="B509" s="6">
        <v>6</v>
      </c>
      <c r="C509" s="3">
        <v>57</v>
      </c>
      <c r="D509" s="3">
        <v>20</v>
      </c>
      <c r="E509" s="3">
        <v>386</v>
      </c>
      <c r="F509" s="7">
        <f t="shared" si="16"/>
        <v>0.4606205250596659</v>
      </c>
      <c r="G509" s="3">
        <v>16</v>
      </c>
      <c r="H509" s="3">
        <v>0</v>
      </c>
      <c r="I509" s="7">
        <v>17.105921972226174</v>
      </c>
    </row>
    <row r="510" spans="1:9" ht="11.25">
      <c r="A510" s="18">
        <v>36987</v>
      </c>
      <c r="B510" s="6">
        <v>6</v>
      </c>
      <c r="C510" s="3">
        <v>57</v>
      </c>
      <c r="D510" s="3">
        <v>40</v>
      </c>
      <c r="E510" s="3">
        <v>439</v>
      </c>
      <c r="F510" s="7">
        <f t="shared" si="16"/>
        <v>0.5238663484486874</v>
      </c>
      <c r="G510" s="3">
        <v>16</v>
      </c>
      <c r="H510" s="3">
        <v>0</v>
      </c>
      <c r="I510" s="7">
        <v>21.474618915393798</v>
      </c>
    </row>
    <row r="511" spans="1:9" ht="11.25">
      <c r="A511" s="18">
        <v>36987</v>
      </c>
      <c r="B511" s="6">
        <v>6</v>
      </c>
      <c r="C511" s="3">
        <v>57</v>
      </c>
      <c r="D511" s="3">
        <v>60</v>
      </c>
      <c r="E511" s="3">
        <v>457</v>
      </c>
      <c r="F511" s="7">
        <f t="shared" si="16"/>
        <v>0.545346062052506</v>
      </c>
      <c r="G511" s="3">
        <v>16</v>
      </c>
      <c r="H511" s="3">
        <v>1</v>
      </c>
      <c r="I511" s="7">
        <v>22.308080534248212</v>
      </c>
    </row>
    <row r="512" spans="1:9" ht="11.25">
      <c r="A512" s="18">
        <v>36987</v>
      </c>
      <c r="B512" s="6">
        <v>6</v>
      </c>
      <c r="C512" s="3">
        <v>57</v>
      </c>
      <c r="D512" s="3">
        <v>100</v>
      </c>
      <c r="E512" s="3">
        <v>496</v>
      </c>
      <c r="F512" s="7">
        <f t="shared" si="16"/>
        <v>0.5918854415274463</v>
      </c>
      <c r="G512" s="3">
        <v>16</v>
      </c>
      <c r="H512" s="3">
        <v>1</v>
      </c>
      <c r="I512" s="7">
        <v>24.113914041766108</v>
      </c>
    </row>
    <row r="513" spans="1:9" ht="11.25">
      <c r="A513" s="18">
        <v>36987</v>
      </c>
      <c r="B513" s="6">
        <v>6</v>
      </c>
      <c r="C513" s="3">
        <v>58</v>
      </c>
      <c r="D513" s="3">
        <v>5</v>
      </c>
      <c r="E513" s="3">
        <v>130</v>
      </c>
      <c r="F513" s="7">
        <f t="shared" si="16"/>
        <v>0.15513126491646778</v>
      </c>
      <c r="G513" s="3">
        <v>16</v>
      </c>
      <c r="H513" s="3">
        <v>4</v>
      </c>
      <c r="I513" s="7">
        <v>7.5009214010287</v>
      </c>
    </row>
    <row r="514" spans="1:9" ht="11.25">
      <c r="A514" s="18">
        <v>36987</v>
      </c>
      <c r="B514" s="6">
        <v>6</v>
      </c>
      <c r="C514" s="3">
        <v>58</v>
      </c>
      <c r="D514" s="3">
        <v>10</v>
      </c>
      <c r="E514" s="3">
        <v>234</v>
      </c>
      <c r="F514" s="7">
        <f t="shared" si="16"/>
        <v>0.27923627684964203</v>
      </c>
      <c r="G514" s="3">
        <v>16</v>
      </c>
      <c r="H514" s="3">
        <v>5</v>
      </c>
      <c r="I514" s="7">
        <v>13.501904674511993</v>
      </c>
    </row>
    <row r="515" spans="1:9" ht="11.25">
      <c r="A515" s="18">
        <v>36987</v>
      </c>
      <c r="B515" s="6">
        <v>6</v>
      </c>
      <c r="C515" s="3">
        <v>58</v>
      </c>
      <c r="D515" s="3">
        <v>20</v>
      </c>
      <c r="E515" s="3">
        <v>364</v>
      </c>
      <c r="F515" s="7">
        <f t="shared" si="16"/>
        <v>0.4343675417661098</v>
      </c>
      <c r="G515" s="3">
        <v>16</v>
      </c>
      <c r="H515" s="3">
        <v>5</v>
      </c>
      <c r="I515" s="7">
        <v>16.964032457191514</v>
      </c>
    </row>
    <row r="516" spans="1:9" ht="11.25">
      <c r="A516" s="18">
        <v>36987</v>
      </c>
      <c r="B516" s="6">
        <v>6</v>
      </c>
      <c r="C516" s="3">
        <v>58</v>
      </c>
      <c r="D516" s="3">
        <v>40</v>
      </c>
      <c r="E516" s="3">
        <v>420</v>
      </c>
      <c r="F516" s="7">
        <f t="shared" si="16"/>
        <v>0.5011933174224343</v>
      </c>
      <c r="G516" s="3">
        <v>16</v>
      </c>
      <c r="H516" s="3">
        <v>6</v>
      </c>
      <c r="I516" s="7">
        <v>20.594853873269688</v>
      </c>
    </row>
    <row r="517" spans="1:9" ht="11.25">
      <c r="A517" s="18">
        <v>36987</v>
      </c>
      <c r="B517" s="6">
        <v>6</v>
      </c>
      <c r="C517" s="3">
        <v>58</v>
      </c>
      <c r="D517" s="3">
        <v>60</v>
      </c>
      <c r="E517" s="3">
        <v>412</v>
      </c>
      <c r="F517" s="7">
        <f t="shared" si="16"/>
        <v>0.4916467780429594</v>
      </c>
      <c r="G517" s="3">
        <v>16</v>
      </c>
      <c r="H517" s="3">
        <v>6</v>
      </c>
      <c r="I517" s="7">
        <v>20.22442648711217</v>
      </c>
    </row>
    <row r="518" spans="1:9" ht="11.25">
      <c r="A518" s="18">
        <v>36987</v>
      </c>
      <c r="B518" s="6">
        <v>6</v>
      </c>
      <c r="C518" s="3">
        <v>58</v>
      </c>
      <c r="D518" s="3">
        <v>100</v>
      </c>
      <c r="E518" s="3">
        <v>451</v>
      </c>
      <c r="F518" s="7">
        <f t="shared" si="16"/>
        <v>0.5381861575178998</v>
      </c>
      <c r="G518" s="3">
        <v>16</v>
      </c>
      <c r="H518" s="3">
        <v>7</v>
      </c>
      <c r="I518" s="7">
        <v>22.03025999463007</v>
      </c>
    </row>
    <row r="519" spans="1:9" ht="11.25">
      <c r="A519" s="18">
        <v>36987</v>
      </c>
      <c r="B519" s="6">
        <v>6</v>
      </c>
      <c r="C519" s="3">
        <v>59</v>
      </c>
      <c r="D519" s="3">
        <v>5</v>
      </c>
      <c r="E519" s="3">
        <v>136</v>
      </c>
      <c r="F519" s="7">
        <f t="shared" si="16"/>
        <v>0.162291169451074</v>
      </c>
      <c r="G519" s="3">
        <v>16</v>
      </c>
      <c r="H519" s="3">
        <v>10</v>
      </c>
      <c r="I519" s="7">
        <v>7.92520533313777</v>
      </c>
    </row>
    <row r="520" spans="1:9" ht="11.25">
      <c r="A520" s="18">
        <v>36987</v>
      </c>
      <c r="B520" s="6">
        <v>6</v>
      </c>
      <c r="C520" s="3">
        <v>59</v>
      </c>
      <c r="D520" s="3">
        <v>10</v>
      </c>
      <c r="E520" s="3">
        <v>233</v>
      </c>
      <c r="F520" s="7">
        <f t="shared" si="16"/>
        <v>0.27804295942720764</v>
      </c>
      <c r="G520" s="3">
        <v>16</v>
      </c>
      <c r="H520" s="3">
        <v>10</v>
      </c>
      <c r="I520" s="7">
        <v>13.457879027810842</v>
      </c>
    </row>
    <row r="521" spans="1:9" ht="11.25">
      <c r="A521" s="18">
        <v>36987</v>
      </c>
      <c r="B521" s="6">
        <v>6</v>
      </c>
      <c r="C521" s="3">
        <v>59</v>
      </c>
      <c r="D521" s="3">
        <v>20</v>
      </c>
      <c r="E521" s="3">
        <v>363</v>
      </c>
      <c r="F521" s="7">
        <f t="shared" si="16"/>
        <v>0.4331742243436754</v>
      </c>
      <c r="G521" s="3">
        <v>16</v>
      </c>
      <c r="H521" s="3">
        <v>11</v>
      </c>
      <c r="I521" s="7">
        <v>16.954529043902113</v>
      </c>
    </row>
    <row r="522" spans="1:9" ht="11.25">
      <c r="A522" s="18">
        <v>36987</v>
      </c>
      <c r="B522" s="6">
        <v>6</v>
      </c>
      <c r="C522" s="3">
        <v>59</v>
      </c>
      <c r="D522" s="3">
        <v>40</v>
      </c>
      <c r="E522" s="3">
        <v>443</v>
      </c>
      <c r="F522" s="7">
        <f t="shared" si="16"/>
        <v>0.5286396181384249</v>
      </c>
      <c r="G522" s="3">
        <v>16</v>
      </c>
      <c r="H522" s="3">
        <v>11</v>
      </c>
      <c r="I522" s="7">
        <v>21.659832608472556</v>
      </c>
    </row>
    <row r="523" spans="1:9" ht="11.25">
      <c r="A523" s="18">
        <v>36987</v>
      </c>
      <c r="B523" s="6">
        <v>6</v>
      </c>
      <c r="C523" s="3">
        <v>59</v>
      </c>
      <c r="D523" s="3">
        <v>60</v>
      </c>
      <c r="E523" s="3">
        <v>431</v>
      </c>
      <c r="F523" s="7">
        <f t="shared" si="16"/>
        <v>0.5143198090692124</v>
      </c>
      <c r="G523" s="3">
        <v>16</v>
      </c>
      <c r="H523" s="3">
        <v>12</v>
      </c>
      <c r="I523" s="7">
        <v>21.104191529236275</v>
      </c>
    </row>
    <row r="524" spans="1:9" ht="11.25">
      <c r="A524" s="18">
        <v>36987</v>
      </c>
      <c r="B524" s="6">
        <v>6</v>
      </c>
      <c r="C524" s="3">
        <v>59</v>
      </c>
      <c r="D524" s="3">
        <v>100</v>
      </c>
      <c r="E524" s="3">
        <v>494</v>
      </c>
      <c r="F524" s="7">
        <f t="shared" si="16"/>
        <v>0.5894988066825776</v>
      </c>
      <c r="G524" s="3">
        <v>16</v>
      </c>
      <c r="H524" s="3">
        <v>12</v>
      </c>
      <c r="I524" s="7">
        <v>24.021307195226733</v>
      </c>
    </row>
    <row r="525" spans="1:9" ht="11.25">
      <c r="A525" s="18">
        <v>36987</v>
      </c>
      <c r="B525" s="6">
        <v>6</v>
      </c>
      <c r="C525" s="3">
        <v>60</v>
      </c>
      <c r="D525" s="3">
        <v>5</v>
      </c>
      <c r="E525" s="3">
        <v>93</v>
      </c>
      <c r="F525" s="7">
        <f t="shared" si="16"/>
        <v>0.11097852028639618</v>
      </c>
      <c r="G525" s="3">
        <v>16</v>
      </c>
      <c r="H525" s="3">
        <v>15</v>
      </c>
      <c r="I525" s="7">
        <v>4.673254306773713</v>
      </c>
    </row>
    <row r="526" spans="1:9" ht="11.25">
      <c r="A526" s="18">
        <v>36987</v>
      </c>
      <c r="B526" s="6">
        <v>6</v>
      </c>
      <c r="C526" s="3">
        <v>60</v>
      </c>
      <c r="D526" s="3">
        <v>10</v>
      </c>
      <c r="E526" s="3">
        <v>170</v>
      </c>
      <c r="F526" s="7">
        <f t="shared" si="16"/>
        <v>0.20286396181384247</v>
      </c>
      <c r="G526" s="3">
        <v>16</v>
      </c>
      <c r="H526" s="3">
        <v>15</v>
      </c>
      <c r="I526" s="7">
        <v>10.148903112114873</v>
      </c>
    </row>
    <row r="527" spans="1:9" ht="11.25">
      <c r="A527" s="18">
        <v>36987</v>
      </c>
      <c r="B527" s="6">
        <v>6</v>
      </c>
      <c r="C527" s="3">
        <v>60</v>
      </c>
      <c r="D527" s="3">
        <v>20</v>
      </c>
      <c r="E527" s="3">
        <v>284</v>
      </c>
      <c r="F527" s="7">
        <f t="shared" si="16"/>
        <v>0.33890214797136037</v>
      </c>
      <c r="G527" s="3">
        <v>16</v>
      </c>
      <c r="H527" s="3">
        <v>16</v>
      </c>
      <c r="I527" s="7">
        <v>15.364603566492557</v>
      </c>
    </row>
    <row r="528" spans="1:9" ht="11.25">
      <c r="A528" s="18">
        <v>36987</v>
      </c>
      <c r="B528" s="6">
        <v>6</v>
      </c>
      <c r="C528" s="3">
        <v>60</v>
      </c>
      <c r="D528" s="3">
        <v>40</v>
      </c>
      <c r="E528" s="3">
        <v>400</v>
      </c>
      <c r="F528" s="7">
        <f t="shared" si="16"/>
        <v>0.477326968973747</v>
      </c>
      <c r="G528" s="3">
        <v>16</v>
      </c>
      <c r="H528" s="3">
        <v>17</v>
      </c>
      <c r="I528" s="7">
        <v>19.668785407875895</v>
      </c>
    </row>
    <row r="529" spans="1:9" ht="11.25">
      <c r="A529" s="18">
        <v>36987</v>
      </c>
      <c r="B529" s="6">
        <v>6</v>
      </c>
      <c r="C529" s="3">
        <v>60</v>
      </c>
      <c r="D529" s="3">
        <v>60</v>
      </c>
      <c r="E529" s="3">
        <v>439</v>
      </c>
      <c r="F529" s="7">
        <f t="shared" si="16"/>
        <v>0.5238663484486874</v>
      </c>
      <c r="G529" s="3">
        <v>16</v>
      </c>
      <c r="H529" s="3">
        <v>17</v>
      </c>
      <c r="I529" s="7">
        <v>21.474618915393798</v>
      </c>
    </row>
    <row r="530" spans="1:9" ht="11.25">
      <c r="A530" s="18">
        <v>36987</v>
      </c>
      <c r="B530" s="6">
        <v>6</v>
      </c>
      <c r="C530" s="3">
        <v>60</v>
      </c>
      <c r="D530" s="3">
        <v>100</v>
      </c>
      <c r="E530" s="3">
        <v>469</v>
      </c>
      <c r="F530" s="7">
        <f t="shared" si="16"/>
        <v>0.5596658711217184</v>
      </c>
      <c r="G530" s="3">
        <v>16</v>
      </c>
      <c r="H530" s="3">
        <v>18</v>
      </c>
      <c r="I530" s="7">
        <v>22.863721613484486</v>
      </c>
    </row>
    <row r="531" spans="1:9" ht="11.25">
      <c r="A531" s="18">
        <v>36987</v>
      </c>
      <c r="B531" s="6">
        <v>6</v>
      </c>
      <c r="C531" s="3">
        <v>61</v>
      </c>
      <c r="D531" s="3">
        <v>5</v>
      </c>
      <c r="E531" s="3">
        <v>140</v>
      </c>
      <c r="F531" s="7">
        <f aca="true" t="shared" si="17" ref="F531:F542">E531/838</f>
        <v>0.16706443914081145</v>
      </c>
      <c r="G531" s="3">
        <v>16</v>
      </c>
      <c r="H531" s="3">
        <v>21</v>
      </c>
      <c r="I531" s="7">
        <v>8.202750175044569</v>
      </c>
    </row>
    <row r="532" spans="1:9" ht="11.25">
      <c r="A532" s="18">
        <v>36987</v>
      </c>
      <c r="B532" s="6">
        <v>6</v>
      </c>
      <c r="C532" s="3">
        <v>61</v>
      </c>
      <c r="D532" s="3">
        <v>10</v>
      </c>
      <c r="E532" s="3">
        <v>218</v>
      </c>
      <c r="F532" s="7">
        <f t="shared" si="17"/>
        <v>0.26014319809069214</v>
      </c>
      <c r="G532" s="3">
        <v>16</v>
      </c>
      <c r="H532" s="3">
        <v>21</v>
      </c>
      <c r="I532" s="7">
        <v>12.765627650298182</v>
      </c>
    </row>
    <row r="533" spans="1:9" ht="11.25">
      <c r="A533" s="18">
        <v>36987</v>
      </c>
      <c r="B533" s="6">
        <v>6</v>
      </c>
      <c r="C533" s="3">
        <v>61</v>
      </c>
      <c r="D533" s="3">
        <v>20</v>
      </c>
      <c r="E533" s="3">
        <v>337</v>
      </c>
      <c r="F533" s="7">
        <f t="shared" si="17"/>
        <v>0.4021479713603819</v>
      </c>
      <c r="G533" s="3">
        <v>16</v>
      </c>
      <c r="H533" s="3">
        <v>22</v>
      </c>
      <c r="I533" s="7">
        <v>16.61423026816604</v>
      </c>
    </row>
    <row r="534" spans="1:9" ht="11.25">
      <c r="A534" s="18">
        <v>36987</v>
      </c>
      <c r="B534" s="6">
        <v>6</v>
      </c>
      <c r="C534" s="3">
        <v>61</v>
      </c>
      <c r="D534" s="3">
        <v>40</v>
      </c>
      <c r="E534" s="3">
        <v>416</v>
      </c>
      <c r="F534" s="7">
        <f t="shared" si="17"/>
        <v>0.4964200477326969</v>
      </c>
      <c r="G534" s="3">
        <v>16</v>
      </c>
      <c r="H534" s="3">
        <v>23</v>
      </c>
      <c r="I534" s="7">
        <v>20.40964018019093</v>
      </c>
    </row>
    <row r="535" spans="1:9" ht="11.25">
      <c r="A535" s="18">
        <v>36987</v>
      </c>
      <c r="B535" s="6">
        <v>6</v>
      </c>
      <c r="C535" s="3">
        <v>61</v>
      </c>
      <c r="D535" s="3">
        <v>60</v>
      </c>
      <c r="E535" s="3">
        <v>437</v>
      </c>
      <c r="F535" s="7">
        <f t="shared" si="17"/>
        <v>0.5214797136038186</v>
      </c>
      <c r="G535" s="3">
        <v>16</v>
      </c>
      <c r="H535" s="3">
        <v>23</v>
      </c>
      <c r="I535" s="7">
        <v>21.382012068854415</v>
      </c>
    </row>
    <row r="536" spans="1:9" ht="11.25">
      <c r="A536" s="18">
        <v>36987</v>
      </c>
      <c r="B536" s="6">
        <v>6</v>
      </c>
      <c r="C536" s="3">
        <v>61</v>
      </c>
      <c r="D536" s="3">
        <v>100</v>
      </c>
      <c r="E536" s="3">
        <v>475</v>
      </c>
      <c r="F536" s="7">
        <f t="shared" si="17"/>
        <v>0.5668257756563246</v>
      </c>
      <c r="G536" s="3">
        <v>16</v>
      </c>
      <c r="H536" s="3">
        <v>23</v>
      </c>
      <c r="I536" s="7">
        <v>23.141542153102627</v>
      </c>
    </row>
    <row r="537" spans="1:9" ht="11.25">
      <c r="A537" s="18">
        <v>36987</v>
      </c>
      <c r="B537" s="6">
        <v>6</v>
      </c>
      <c r="C537" s="3">
        <v>62</v>
      </c>
      <c r="D537" s="3">
        <v>5</v>
      </c>
      <c r="E537" s="3">
        <v>83</v>
      </c>
      <c r="F537" s="7">
        <f t="shared" si="17"/>
        <v>0.09904534606205251</v>
      </c>
      <c r="G537" s="3">
        <v>16</v>
      </c>
      <c r="H537" s="3">
        <v>27</v>
      </c>
      <c r="I537" s="7">
        <v>3.8466143811922917</v>
      </c>
    </row>
    <row r="538" spans="1:9" ht="11.25">
      <c r="A538" s="18">
        <v>36987</v>
      </c>
      <c r="B538" s="6">
        <v>6</v>
      </c>
      <c r="C538" s="3">
        <v>62</v>
      </c>
      <c r="D538" s="3">
        <v>10</v>
      </c>
      <c r="E538" s="3">
        <v>160</v>
      </c>
      <c r="F538" s="7">
        <f t="shared" si="17"/>
        <v>0.1909307875894988</v>
      </c>
      <c r="G538" s="3">
        <v>16</v>
      </c>
      <c r="H538" s="3">
        <v>27</v>
      </c>
      <c r="I538" s="7">
        <v>9.526741030587656</v>
      </c>
    </row>
    <row r="539" spans="1:9" ht="11.25">
      <c r="A539" s="18">
        <v>36987</v>
      </c>
      <c r="B539" s="6">
        <v>6</v>
      </c>
      <c r="C539" s="3">
        <v>62</v>
      </c>
      <c r="D539" s="3">
        <v>20</v>
      </c>
      <c r="E539" s="3">
        <v>259</v>
      </c>
      <c r="F539" s="7">
        <f t="shared" si="17"/>
        <v>0.30906921241050117</v>
      </c>
      <c r="G539" s="3">
        <v>16</v>
      </c>
      <c r="H539" s="3">
        <v>28</v>
      </c>
      <c r="I539" s="7">
        <v>14.516240258511282</v>
      </c>
    </row>
    <row r="540" spans="1:9" ht="11.25">
      <c r="A540" s="18">
        <v>36987</v>
      </c>
      <c r="B540" s="6">
        <v>6</v>
      </c>
      <c r="C540" s="3">
        <v>62</v>
      </c>
      <c r="D540" s="3">
        <v>40</v>
      </c>
      <c r="E540" s="3">
        <v>401</v>
      </c>
      <c r="F540" s="7">
        <f t="shared" si="17"/>
        <v>0.4785202863961814</v>
      </c>
      <c r="G540" s="3">
        <v>16</v>
      </c>
      <c r="H540" s="3">
        <v>28</v>
      </c>
      <c r="I540" s="7">
        <v>19.715088831145586</v>
      </c>
    </row>
    <row r="541" spans="1:9" ht="11.25">
      <c r="A541" s="18">
        <v>36987</v>
      </c>
      <c r="B541" s="6">
        <v>6</v>
      </c>
      <c r="C541" s="3">
        <v>62</v>
      </c>
      <c r="D541" s="3">
        <v>60</v>
      </c>
      <c r="E541" s="3">
        <v>437</v>
      </c>
      <c r="F541" s="7">
        <f t="shared" si="17"/>
        <v>0.5214797136038186</v>
      </c>
      <c r="G541" s="3">
        <v>16</v>
      </c>
      <c r="H541" s="3">
        <v>29</v>
      </c>
      <c r="I541" s="7">
        <v>21.382012068854415</v>
      </c>
    </row>
    <row r="542" spans="1:9" ht="11.25">
      <c r="A542" s="18">
        <v>36987</v>
      </c>
      <c r="B542" s="6">
        <v>6</v>
      </c>
      <c r="C542" s="3">
        <v>62</v>
      </c>
      <c r="D542" s="3">
        <v>100</v>
      </c>
      <c r="E542" s="3">
        <v>455</v>
      </c>
      <c r="F542" s="7">
        <f t="shared" si="17"/>
        <v>0.5429594272076372</v>
      </c>
      <c r="G542" s="3">
        <v>16</v>
      </c>
      <c r="H542" s="3">
        <v>29</v>
      </c>
      <c r="I542" s="7">
        <v>22.21547368770883</v>
      </c>
    </row>
    <row r="543" spans="1:9" ht="11.25">
      <c r="A543" s="18">
        <v>36992</v>
      </c>
      <c r="B543" s="6" t="s">
        <v>155</v>
      </c>
      <c r="C543" s="3">
        <v>60</v>
      </c>
      <c r="D543" s="3">
        <v>5</v>
      </c>
      <c r="E543" s="3">
        <v>78</v>
      </c>
      <c r="F543" s="7">
        <f aca="true" t="shared" si="18" ref="F543:F574">E543/639</f>
        <v>0.12206572769953052</v>
      </c>
      <c r="G543" s="3">
        <v>10</v>
      </c>
      <c r="H543" s="3">
        <v>48</v>
      </c>
      <c r="I543" s="7">
        <v>6.117319252533668</v>
      </c>
    </row>
    <row r="544" spans="1:9" ht="11.25">
      <c r="A544" s="18">
        <v>36992</v>
      </c>
      <c r="B544" s="6" t="s">
        <v>155</v>
      </c>
      <c r="C544" s="3">
        <v>60</v>
      </c>
      <c r="D544" s="3">
        <v>10</v>
      </c>
      <c r="E544" s="3">
        <v>162</v>
      </c>
      <c r="F544" s="7">
        <f t="shared" si="18"/>
        <v>0.2535211267605634</v>
      </c>
      <c r="G544" s="3">
        <v>10</v>
      </c>
      <c r="H544" s="3">
        <v>49</v>
      </c>
      <c r="I544" s="7">
        <v>9.86507438742313</v>
      </c>
    </row>
    <row r="545" spans="1:9" ht="11.25">
      <c r="A545" s="18">
        <v>36992</v>
      </c>
      <c r="B545" s="6" t="s">
        <v>155</v>
      </c>
      <c r="C545" s="3">
        <v>60</v>
      </c>
      <c r="D545" s="3">
        <v>20</v>
      </c>
      <c r="E545" s="3">
        <v>488</v>
      </c>
      <c r="F545" s="7">
        <f t="shared" si="18"/>
        <v>0.7636932707355243</v>
      </c>
      <c r="G545" s="3">
        <v>10</v>
      </c>
      <c r="H545" s="3">
        <v>49</v>
      </c>
      <c r="I545" s="7">
        <v>21.661825263419708</v>
      </c>
    </row>
    <row r="546" spans="1:9" ht="11.25">
      <c r="A546" s="18">
        <v>36992</v>
      </c>
      <c r="B546" s="6" t="s">
        <v>155</v>
      </c>
      <c r="C546" s="3">
        <v>60</v>
      </c>
      <c r="D546" s="3">
        <v>40</v>
      </c>
      <c r="E546" s="3">
        <v>298</v>
      </c>
      <c r="F546" s="7">
        <f t="shared" si="18"/>
        <v>0.46635367762128327</v>
      </c>
      <c r="G546" s="3">
        <v>10</v>
      </c>
      <c r="H546" s="3">
        <v>50</v>
      </c>
      <c r="I546" s="7">
        <v>15.118905685758998</v>
      </c>
    </row>
    <row r="547" spans="1:9" ht="11.25">
      <c r="A547" s="18">
        <v>36992</v>
      </c>
      <c r="B547" s="6" t="s">
        <v>155</v>
      </c>
      <c r="C547" s="3">
        <v>60</v>
      </c>
      <c r="D547" s="3">
        <v>60</v>
      </c>
      <c r="E547" s="3">
        <v>337</v>
      </c>
      <c r="F547" s="7">
        <f t="shared" si="18"/>
        <v>0.5273865414710485</v>
      </c>
      <c r="G547" s="3">
        <v>10</v>
      </c>
      <c r="H547" s="3">
        <v>50</v>
      </c>
      <c r="I547" s="7">
        <v>16.565768162754303</v>
      </c>
    </row>
    <row r="548" spans="1:9" ht="11.25">
      <c r="A548" s="18">
        <v>36992</v>
      </c>
      <c r="B548" s="6" t="s">
        <v>155</v>
      </c>
      <c r="C548" s="3">
        <v>60</v>
      </c>
      <c r="D548" s="3">
        <v>100</v>
      </c>
      <c r="E548" s="3">
        <v>357</v>
      </c>
      <c r="F548" s="7">
        <f t="shared" si="18"/>
        <v>0.5586854460093896</v>
      </c>
      <c r="G548" s="3">
        <v>10</v>
      </c>
      <c r="H548" s="3">
        <v>51</v>
      </c>
      <c r="I548" s="7">
        <v>17.30774892018779</v>
      </c>
    </row>
    <row r="549" spans="1:9" ht="11.25">
      <c r="A549" s="18">
        <v>36992</v>
      </c>
      <c r="B549" s="6" t="s">
        <v>155</v>
      </c>
      <c r="C549" s="3">
        <v>61</v>
      </c>
      <c r="D549" s="3">
        <v>5</v>
      </c>
      <c r="E549" s="3">
        <v>137</v>
      </c>
      <c r="F549" s="7">
        <f t="shared" si="18"/>
        <v>0.21439749608763695</v>
      </c>
      <c r="G549" s="3">
        <v>10</v>
      </c>
      <c r="H549" s="3">
        <v>54</v>
      </c>
      <c r="I549" s="7">
        <v>8.779997721668735</v>
      </c>
    </row>
    <row r="550" spans="1:9" ht="11.25">
      <c r="A550" s="18">
        <v>36992</v>
      </c>
      <c r="B550" s="6" t="s">
        <v>155</v>
      </c>
      <c r="C550" s="3">
        <v>61</v>
      </c>
      <c r="D550" s="3">
        <v>10</v>
      </c>
      <c r="E550" s="3">
        <v>137</v>
      </c>
      <c r="F550" s="7">
        <f t="shared" si="18"/>
        <v>0.21439749608763695</v>
      </c>
      <c r="G550" s="3">
        <v>10</v>
      </c>
      <c r="H550" s="3">
        <v>54</v>
      </c>
      <c r="I550" s="7">
        <v>8.779997721668735</v>
      </c>
    </row>
    <row r="551" spans="1:9" ht="11.25">
      <c r="A551" s="18">
        <v>36992</v>
      </c>
      <c r="B551" s="6" t="s">
        <v>155</v>
      </c>
      <c r="C551" s="3">
        <v>61</v>
      </c>
      <c r="D551" s="3">
        <v>20</v>
      </c>
      <c r="E551" s="3">
        <v>258</v>
      </c>
      <c r="F551" s="7">
        <f t="shared" si="18"/>
        <v>0.40375586854460094</v>
      </c>
      <c r="G551" s="3">
        <v>10</v>
      </c>
      <c r="H551" s="3">
        <v>54</v>
      </c>
      <c r="I551" s="7">
        <v>13.792938719173883</v>
      </c>
    </row>
    <row r="552" spans="1:9" ht="11.25">
      <c r="A552" s="18">
        <v>36992</v>
      </c>
      <c r="B552" s="6" t="s">
        <v>155</v>
      </c>
      <c r="C552" s="3">
        <v>61</v>
      </c>
      <c r="D552" s="3">
        <v>40</v>
      </c>
      <c r="E552" s="3">
        <v>315</v>
      </c>
      <c r="F552" s="7">
        <f t="shared" si="18"/>
        <v>0.49295774647887325</v>
      </c>
      <c r="G552" s="3">
        <v>10</v>
      </c>
      <c r="H552" s="3">
        <v>55</v>
      </c>
      <c r="I552" s="7">
        <v>15.749589329577464</v>
      </c>
    </row>
    <row r="553" spans="1:9" ht="11.25">
      <c r="A553" s="18">
        <v>36992</v>
      </c>
      <c r="B553" s="6" t="s">
        <v>155</v>
      </c>
      <c r="C553" s="3">
        <v>61</v>
      </c>
      <c r="D553" s="3">
        <v>60</v>
      </c>
      <c r="E553" s="3">
        <v>335</v>
      </c>
      <c r="F553" s="7">
        <f t="shared" si="18"/>
        <v>0.5242566510172144</v>
      </c>
      <c r="G553" s="3">
        <v>10</v>
      </c>
      <c r="H553" s="3">
        <v>55</v>
      </c>
      <c r="I553" s="7">
        <v>16.491570087010956</v>
      </c>
    </row>
    <row r="554" spans="1:9" ht="11.25">
      <c r="A554" s="18">
        <v>36992</v>
      </c>
      <c r="B554" s="6" t="s">
        <v>155</v>
      </c>
      <c r="C554" s="3">
        <v>61</v>
      </c>
      <c r="D554" s="3">
        <v>100</v>
      </c>
      <c r="E554" s="3">
        <v>364</v>
      </c>
      <c r="F554" s="7">
        <f t="shared" si="18"/>
        <v>0.5696400625978091</v>
      </c>
      <c r="G554" s="3">
        <v>10</v>
      </c>
      <c r="H554" s="3">
        <v>57</v>
      </c>
      <c r="I554" s="7">
        <v>17.567442185289515</v>
      </c>
    </row>
    <row r="555" spans="1:9" ht="11.25">
      <c r="A555" s="18">
        <v>36992</v>
      </c>
      <c r="B555" s="6" t="s">
        <v>155</v>
      </c>
      <c r="C555" s="3">
        <v>54</v>
      </c>
      <c r="D555" s="3">
        <v>5</v>
      </c>
      <c r="E555" s="3">
        <v>442</v>
      </c>
      <c r="F555" s="7">
        <f t="shared" si="18"/>
        <v>0.6917057902973396</v>
      </c>
      <c r="G555" s="3">
        <v>11</v>
      </c>
      <c r="H555" s="3">
        <v>19</v>
      </c>
      <c r="I555" s="7">
        <v>20.262071514144505</v>
      </c>
    </row>
    <row r="556" spans="1:9" ht="11.25">
      <c r="A556" s="18">
        <v>36992</v>
      </c>
      <c r="B556" s="6" t="s">
        <v>155</v>
      </c>
      <c r="C556" s="3">
        <v>54</v>
      </c>
      <c r="D556" s="3">
        <v>10</v>
      </c>
      <c r="E556" s="3">
        <v>203</v>
      </c>
      <c r="F556" s="7">
        <f t="shared" si="18"/>
        <v>0.31768388106416273</v>
      </c>
      <c r="G556" s="3">
        <v>11</v>
      </c>
      <c r="H556" s="3">
        <v>19</v>
      </c>
      <c r="I556" s="7">
        <v>11.588963570086523</v>
      </c>
    </row>
    <row r="557" spans="1:9" ht="11.25">
      <c r="A557" s="18">
        <v>36992</v>
      </c>
      <c r="B557" s="6" t="s">
        <v>155</v>
      </c>
      <c r="C557" s="3">
        <v>54</v>
      </c>
      <c r="D557" s="3">
        <v>20</v>
      </c>
      <c r="E557" s="3">
        <v>295</v>
      </c>
      <c r="F557" s="7">
        <f t="shared" si="18"/>
        <v>0.4616588419405321</v>
      </c>
      <c r="G557" s="3">
        <v>11</v>
      </c>
      <c r="H557" s="3">
        <v>20</v>
      </c>
      <c r="I557" s="7">
        <v>15.20562517446249</v>
      </c>
    </row>
    <row r="558" spans="1:9" ht="11.25">
      <c r="A558" s="18">
        <v>36992</v>
      </c>
      <c r="B558" s="6" t="s">
        <v>155</v>
      </c>
      <c r="C558" s="3">
        <v>54</v>
      </c>
      <c r="D558" s="3">
        <v>40</v>
      </c>
      <c r="E558" s="3">
        <v>333</v>
      </c>
      <c r="F558" s="7">
        <f t="shared" si="18"/>
        <v>0.5211267605633803</v>
      </c>
      <c r="G558" s="3">
        <v>11</v>
      </c>
      <c r="H558" s="3">
        <v>20</v>
      </c>
      <c r="I558" s="7">
        <v>16.417372011267602</v>
      </c>
    </row>
    <row r="559" spans="1:9" ht="11.25">
      <c r="A559" s="18">
        <v>36992</v>
      </c>
      <c r="B559" s="6" t="s">
        <v>155</v>
      </c>
      <c r="C559" s="3">
        <v>54</v>
      </c>
      <c r="D559" s="3">
        <v>60</v>
      </c>
      <c r="E559" s="3">
        <v>331</v>
      </c>
      <c r="F559" s="7">
        <f t="shared" si="18"/>
        <v>0.5179968701095462</v>
      </c>
      <c r="G559" s="3">
        <v>11</v>
      </c>
      <c r="H559" s="3">
        <v>20</v>
      </c>
      <c r="I559" s="7">
        <v>16.343173935524256</v>
      </c>
    </row>
    <row r="560" spans="1:9" ht="11.25">
      <c r="A560" s="18">
        <v>36992</v>
      </c>
      <c r="B560" s="6" t="s">
        <v>155</v>
      </c>
      <c r="C560" s="3">
        <v>54</v>
      </c>
      <c r="D560" s="3">
        <v>100</v>
      </c>
      <c r="E560" s="3">
        <v>351</v>
      </c>
      <c r="F560" s="7">
        <f t="shared" si="18"/>
        <v>0.5492957746478874</v>
      </c>
      <c r="G560" s="3">
        <v>11</v>
      </c>
      <c r="H560" s="3">
        <v>21</v>
      </c>
      <c r="I560" s="7">
        <v>17.085154692957747</v>
      </c>
    </row>
    <row r="561" spans="1:9" ht="11.25">
      <c r="A561" s="18">
        <v>36992</v>
      </c>
      <c r="B561" s="6" t="s">
        <v>155</v>
      </c>
      <c r="C561" s="3">
        <v>55</v>
      </c>
      <c r="D561" s="3">
        <v>5</v>
      </c>
      <c r="E561" s="3">
        <v>546</v>
      </c>
      <c r="F561" s="7">
        <f t="shared" si="18"/>
        <v>0.8544600938967136</v>
      </c>
      <c r="G561" s="3">
        <v>11</v>
      </c>
      <c r="H561" s="3">
        <v>23</v>
      </c>
      <c r="I561" s="7">
        <v>23.302711593868054</v>
      </c>
    </row>
    <row r="562" spans="1:9" ht="11.25">
      <c r="A562" s="18">
        <v>36992</v>
      </c>
      <c r="B562" s="6" t="s">
        <v>155</v>
      </c>
      <c r="C562" s="3">
        <v>55</v>
      </c>
      <c r="D562" s="3">
        <v>10</v>
      </c>
      <c r="E562" s="3">
        <v>194</v>
      </c>
      <c r="F562" s="7">
        <f t="shared" si="18"/>
        <v>0.30359937402190923</v>
      </c>
      <c r="G562" s="3">
        <v>11</v>
      </c>
      <c r="H562" s="3">
        <v>23</v>
      </c>
      <c r="I562" s="7">
        <v>11.21647027801705</v>
      </c>
    </row>
    <row r="563" spans="1:9" ht="11.25">
      <c r="A563" s="18">
        <v>36992</v>
      </c>
      <c r="B563" s="6" t="s">
        <v>155</v>
      </c>
      <c r="C563" s="3">
        <v>55</v>
      </c>
      <c r="D563" s="3">
        <v>20</v>
      </c>
      <c r="E563" s="3">
        <v>285</v>
      </c>
      <c r="F563" s="7">
        <f t="shared" si="18"/>
        <v>0.4460093896713615</v>
      </c>
      <c r="G563" s="3">
        <v>11</v>
      </c>
      <c r="H563" s="3">
        <v>24</v>
      </c>
      <c r="I563" s="7">
        <v>14.829369343038193</v>
      </c>
    </row>
    <row r="564" spans="1:9" ht="11.25">
      <c r="A564" s="18">
        <v>36992</v>
      </c>
      <c r="B564" s="6" t="s">
        <v>155</v>
      </c>
      <c r="C564" s="3">
        <v>55</v>
      </c>
      <c r="D564" s="3">
        <v>40</v>
      </c>
      <c r="E564" s="3">
        <v>381</v>
      </c>
      <c r="F564" s="7">
        <f t="shared" si="18"/>
        <v>0.596244131455399</v>
      </c>
      <c r="G564" s="3">
        <v>11</v>
      </c>
      <c r="H564" s="3">
        <v>24</v>
      </c>
      <c r="I564" s="7">
        <v>18.19812582910798</v>
      </c>
    </row>
    <row r="565" spans="1:9" ht="11.25">
      <c r="A565" s="18">
        <v>36992</v>
      </c>
      <c r="B565" s="6" t="s">
        <v>155</v>
      </c>
      <c r="C565" s="3">
        <v>55</v>
      </c>
      <c r="D565" s="3">
        <v>60</v>
      </c>
      <c r="E565" s="3">
        <v>342</v>
      </c>
      <c r="F565" s="7">
        <f t="shared" si="18"/>
        <v>0.5352112676056338</v>
      </c>
      <c r="G565" s="3">
        <v>11</v>
      </c>
      <c r="H565" s="3">
        <v>25</v>
      </c>
      <c r="I565" s="7">
        <v>16.751263352112673</v>
      </c>
    </row>
    <row r="566" spans="1:9" ht="11.25">
      <c r="A566" s="18">
        <v>36992</v>
      </c>
      <c r="B566" s="6" t="s">
        <v>155</v>
      </c>
      <c r="C566" s="3">
        <v>55</v>
      </c>
      <c r="D566" s="3">
        <v>100</v>
      </c>
      <c r="E566" s="3">
        <v>370</v>
      </c>
      <c r="F566" s="7">
        <f t="shared" si="18"/>
        <v>0.5790297339593115</v>
      </c>
      <c r="G566" s="3">
        <v>11</v>
      </c>
      <c r="H566" s="3">
        <v>25</v>
      </c>
      <c r="I566" s="7">
        <v>17.790036412519562</v>
      </c>
    </row>
    <row r="567" spans="1:9" ht="11.25">
      <c r="A567" s="18">
        <v>36992</v>
      </c>
      <c r="B567" s="6" t="s">
        <v>155</v>
      </c>
      <c r="C567" s="3">
        <v>56</v>
      </c>
      <c r="D567" s="3">
        <v>5</v>
      </c>
      <c r="E567" s="3">
        <v>332</v>
      </c>
      <c r="F567" s="7">
        <f t="shared" si="18"/>
        <v>0.5195618153364632</v>
      </c>
      <c r="G567" s="3">
        <v>11</v>
      </c>
      <c r="H567" s="3">
        <v>27</v>
      </c>
      <c r="I567" s="7">
        <v>16.562017146514627</v>
      </c>
    </row>
    <row r="568" spans="1:9" ht="11.25">
      <c r="A568" s="18">
        <v>36992</v>
      </c>
      <c r="B568" s="6" t="s">
        <v>155</v>
      </c>
      <c r="C568" s="3">
        <v>56</v>
      </c>
      <c r="D568" s="3">
        <v>10</v>
      </c>
      <c r="E568" s="3">
        <v>241</v>
      </c>
      <c r="F568" s="7">
        <f t="shared" si="18"/>
        <v>0.37715179968701096</v>
      </c>
      <c r="G568" s="3">
        <v>11</v>
      </c>
      <c r="H568" s="3">
        <v>28</v>
      </c>
      <c r="I568" s="7">
        <v>13.124992080618679</v>
      </c>
    </row>
    <row r="569" spans="1:9" ht="11.25">
      <c r="A569" s="18">
        <v>36992</v>
      </c>
      <c r="B569" s="6" t="s">
        <v>155</v>
      </c>
      <c r="C569" s="3">
        <v>56</v>
      </c>
      <c r="D569" s="3">
        <v>20</v>
      </c>
      <c r="E569" s="3">
        <v>326</v>
      </c>
      <c r="F569" s="7">
        <f t="shared" si="18"/>
        <v>0.5101721439749609</v>
      </c>
      <c r="G569" s="3">
        <v>11</v>
      </c>
      <c r="H569" s="3">
        <v>28</v>
      </c>
      <c r="I569" s="7">
        <v>16.34588593332647</v>
      </c>
    </row>
    <row r="570" spans="1:9" ht="11.25">
      <c r="A570" s="18">
        <v>36992</v>
      </c>
      <c r="B570" s="6" t="s">
        <v>155</v>
      </c>
      <c r="C570" s="3">
        <v>56</v>
      </c>
      <c r="D570" s="3">
        <v>40</v>
      </c>
      <c r="E570" s="3">
        <v>351</v>
      </c>
      <c r="F570" s="7">
        <f t="shared" si="18"/>
        <v>0.5492957746478874</v>
      </c>
      <c r="G570" s="3">
        <v>11</v>
      </c>
      <c r="H570" s="3">
        <v>29</v>
      </c>
      <c r="I570" s="7">
        <v>17.085154692957747</v>
      </c>
    </row>
    <row r="571" spans="1:9" ht="11.25">
      <c r="A571" s="18">
        <v>36992</v>
      </c>
      <c r="B571" s="6" t="s">
        <v>155</v>
      </c>
      <c r="C571" s="3">
        <v>56</v>
      </c>
      <c r="D571" s="3">
        <v>60</v>
      </c>
      <c r="E571" s="3">
        <v>350</v>
      </c>
      <c r="F571" s="7">
        <f t="shared" si="18"/>
        <v>0.5477308294209703</v>
      </c>
      <c r="G571" s="3">
        <v>11</v>
      </c>
      <c r="H571" s="3">
        <v>29</v>
      </c>
      <c r="I571" s="7">
        <v>17.04805565508607</v>
      </c>
    </row>
    <row r="572" spans="1:9" ht="11.25">
      <c r="A572" s="18">
        <v>36992</v>
      </c>
      <c r="B572" s="6" t="s">
        <v>155</v>
      </c>
      <c r="C572" s="3">
        <v>56</v>
      </c>
      <c r="D572" s="3">
        <v>100</v>
      </c>
      <c r="E572" s="3">
        <v>333</v>
      </c>
      <c r="F572" s="7">
        <f t="shared" si="18"/>
        <v>0.5211267605633803</v>
      </c>
      <c r="G572" s="3">
        <v>11</v>
      </c>
      <c r="H572" s="3">
        <v>30</v>
      </c>
      <c r="I572" s="7">
        <v>16.417372011267602</v>
      </c>
    </row>
    <row r="573" spans="1:9" ht="11.25">
      <c r="A573" s="18">
        <v>36992</v>
      </c>
      <c r="B573" s="6" t="s">
        <v>155</v>
      </c>
      <c r="C573" s="3">
        <v>57</v>
      </c>
      <c r="D573" s="3">
        <v>5</v>
      </c>
      <c r="E573" s="3">
        <v>122</v>
      </c>
      <c r="F573" s="7">
        <f t="shared" si="18"/>
        <v>0.19092331768388107</v>
      </c>
      <c r="G573" s="3">
        <v>11</v>
      </c>
      <c r="H573" s="3">
        <v>7</v>
      </c>
      <c r="I573" s="7">
        <v>8.116615458541197</v>
      </c>
    </row>
    <row r="574" spans="1:9" ht="11.25">
      <c r="A574" s="18">
        <v>36992</v>
      </c>
      <c r="B574" s="6" t="s">
        <v>155</v>
      </c>
      <c r="C574" s="3">
        <v>57</v>
      </c>
      <c r="D574" s="3">
        <v>10</v>
      </c>
      <c r="E574" s="3">
        <v>395</v>
      </c>
      <c r="F574" s="7">
        <f t="shared" si="18"/>
        <v>0.6181533646322379</v>
      </c>
      <c r="G574" s="3">
        <v>11</v>
      </c>
      <c r="H574" s="3">
        <v>7</v>
      </c>
      <c r="I574" s="7">
        <v>18.742018654665564</v>
      </c>
    </row>
    <row r="575" spans="1:9" ht="11.25">
      <c r="A575" s="18">
        <v>36992</v>
      </c>
      <c r="B575" s="6" t="s">
        <v>155</v>
      </c>
      <c r="C575" s="3">
        <v>57</v>
      </c>
      <c r="D575" s="3">
        <v>20</v>
      </c>
      <c r="E575" s="3">
        <v>294</v>
      </c>
      <c r="F575" s="7">
        <f aca="true" t="shared" si="19" ref="F575:F606">E575/639</f>
        <v>0.460093896713615</v>
      </c>
      <c r="G575" s="3">
        <v>11</v>
      </c>
      <c r="H575" s="3">
        <v>8</v>
      </c>
      <c r="I575" s="7">
        <v>15.168184635275187</v>
      </c>
    </row>
    <row r="576" spans="1:9" ht="11.25">
      <c r="A576" s="18">
        <v>36992</v>
      </c>
      <c r="B576" s="6" t="s">
        <v>155</v>
      </c>
      <c r="C576" s="3">
        <v>57</v>
      </c>
      <c r="D576" s="3">
        <v>40</v>
      </c>
      <c r="E576" s="3">
        <v>334</v>
      </c>
      <c r="F576" s="7">
        <f t="shared" si="19"/>
        <v>0.5226917057902973</v>
      </c>
      <c r="G576" s="3">
        <v>11</v>
      </c>
      <c r="H576" s="3">
        <v>8</v>
      </c>
      <c r="I576" s="7">
        <v>16.45447104913928</v>
      </c>
    </row>
    <row r="577" spans="1:9" ht="11.25">
      <c r="A577" s="18">
        <v>36992</v>
      </c>
      <c r="B577" s="6" t="s">
        <v>155</v>
      </c>
      <c r="C577" s="3">
        <v>57</v>
      </c>
      <c r="D577" s="3">
        <v>60</v>
      </c>
      <c r="E577" s="3">
        <v>338</v>
      </c>
      <c r="F577" s="7">
        <f t="shared" si="19"/>
        <v>0.5289514866979655</v>
      </c>
      <c r="G577" s="3">
        <v>11</v>
      </c>
      <c r="H577" s="3">
        <v>9</v>
      </c>
      <c r="I577" s="7">
        <v>16.602867200625976</v>
      </c>
    </row>
    <row r="578" spans="1:9" ht="11.25">
      <c r="A578" s="18">
        <v>36992</v>
      </c>
      <c r="B578" s="6" t="s">
        <v>155</v>
      </c>
      <c r="C578" s="3">
        <v>57</v>
      </c>
      <c r="D578" s="3">
        <v>100</v>
      </c>
      <c r="E578" s="3">
        <v>387</v>
      </c>
      <c r="F578" s="7">
        <f t="shared" si="19"/>
        <v>0.6056338028169014</v>
      </c>
      <c r="G578" s="3">
        <v>11</v>
      </c>
      <c r="H578" s="3">
        <v>9</v>
      </c>
      <c r="I578" s="7">
        <v>18.420720056338027</v>
      </c>
    </row>
    <row r="579" spans="1:9" ht="11.25">
      <c r="A579" s="18">
        <v>36992</v>
      </c>
      <c r="B579" s="6" t="s">
        <v>155</v>
      </c>
      <c r="C579" s="3">
        <v>58</v>
      </c>
      <c r="D579" s="3">
        <v>5</v>
      </c>
      <c r="E579" s="3">
        <v>318</v>
      </c>
      <c r="F579" s="7">
        <f t="shared" si="19"/>
        <v>0.49765258215962443</v>
      </c>
      <c r="G579" s="3">
        <v>11</v>
      </c>
      <c r="H579" s="3">
        <v>11</v>
      </c>
      <c r="I579" s="7">
        <v>16.05540821318962</v>
      </c>
    </row>
    <row r="580" spans="1:9" ht="11.25">
      <c r="A580" s="18">
        <v>36992</v>
      </c>
      <c r="B580" s="6" t="s">
        <v>155</v>
      </c>
      <c r="C580" s="3">
        <v>58</v>
      </c>
      <c r="D580" s="3">
        <v>10</v>
      </c>
      <c r="E580" s="3">
        <v>199</v>
      </c>
      <c r="F580" s="7">
        <f t="shared" si="19"/>
        <v>0.3114241001564945</v>
      </c>
      <c r="G580" s="3">
        <v>11</v>
      </c>
      <c r="H580" s="3">
        <v>11</v>
      </c>
      <c r="I580" s="7">
        <v>11.423822204622589</v>
      </c>
    </row>
    <row r="581" spans="1:9" ht="11.25">
      <c r="A581" s="18">
        <v>36992</v>
      </c>
      <c r="B581" s="6" t="s">
        <v>155</v>
      </c>
      <c r="C581" s="3">
        <v>58</v>
      </c>
      <c r="D581" s="3">
        <v>20</v>
      </c>
      <c r="E581" s="3">
        <v>273</v>
      </c>
      <c r="F581" s="7">
        <f t="shared" si="19"/>
        <v>0.4272300469483568</v>
      </c>
      <c r="G581" s="3">
        <v>11</v>
      </c>
      <c r="H581" s="3">
        <v>11</v>
      </c>
      <c r="I581" s="7">
        <v>14.372434389312081</v>
      </c>
    </row>
    <row r="582" spans="1:9" ht="11.25">
      <c r="A582" s="18">
        <v>36992</v>
      </c>
      <c r="B582" s="6" t="s">
        <v>155</v>
      </c>
      <c r="C582" s="3">
        <v>58</v>
      </c>
      <c r="D582" s="3">
        <v>40</v>
      </c>
      <c r="E582" s="3">
        <v>315</v>
      </c>
      <c r="F582" s="7">
        <f t="shared" si="19"/>
        <v>0.49295774647887325</v>
      </c>
      <c r="G582" s="3">
        <v>11</v>
      </c>
      <c r="H582" s="3">
        <v>11</v>
      </c>
      <c r="I582" s="7">
        <v>15.749589329577464</v>
      </c>
    </row>
    <row r="583" spans="1:9" ht="11.25">
      <c r="A583" s="18">
        <v>36992</v>
      </c>
      <c r="B583" s="6" t="s">
        <v>155</v>
      </c>
      <c r="C583" s="3">
        <v>58</v>
      </c>
      <c r="D583" s="3">
        <v>60</v>
      </c>
      <c r="E583" s="3">
        <v>318</v>
      </c>
      <c r="F583" s="7">
        <f t="shared" si="19"/>
        <v>0.49765258215962443</v>
      </c>
      <c r="G583" s="3">
        <v>11</v>
      </c>
      <c r="H583" s="3">
        <v>12</v>
      </c>
      <c r="I583" s="7">
        <v>15.860886443192488</v>
      </c>
    </row>
    <row r="584" spans="1:9" ht="11.25">
      <c r="A584" s="18">
        <v>36992</v>
      </c>
      <c r="B584" s="6" t="s">
        <v>155</v>
      </c>
      <c r="C584" s="3">
        <v>58</v>
      </c>
      <c r="D584" s="3">
        <v>100</v>
      </c>
      <c r="E584" s="3">
        <v>344</v>
      </c>
      <c r="F584" s="7">
        <f t="shared" si="19"/>
        <v>0.5383411580594679</v>
      </c>
      <c r="G584" s="3">
        <v>11</v>
      </c>
      <c r="H584" s="3">
        <v>12</v>
      </c>
      <c r="I584" s="7">
        <v>16.825461427856027</v>
      </c>
    </row>
    <row r="585" spans="1:9" ht="11.25">
      <c r="A585" s="18">
        <v>36992</v>
      </c>
      <c r="B585" s="6" t="s">
        <v>155</v>
      </c>
      <c r="C585" s="3">
        <v>59</v>
      </c>
      <c r="D585" s="3">
        <v>5</v>
      </c>
      <c r="E585" s="3">
        <v>141</v>
      </c>
      <c r="F585" s="7">
        <f t="shared" si="19"/>
        <v>0.22065727699530516</v>
      </c>
      <c r="G585" s="3">
        <v>11</v>
      </c>
      <c r="H585" s="3">
        <v>14</v>
      </c>
      <c r="I585" s="7">
        <v>8.955337065103926</v>
      </c>
    </row>
    <row r="586" spans="1:9" ht="11.25">
      <c r="A586" s="18">
        <v>36992</v>
      </c>
      <c r="B586" s="6" t="s">
        <v>155</v>
      </c>
      <c r="C586" s="3">
        <v>59</v>
      </c>
      <c r="D586" s="3">
        <v>10</v>
      </c>
      <c r="E586" s="3">
        <v>191</v>
      </c>
      <c r="F586" s="7">
        <f t="shared" si="19"/>
        <v>0.29890453834115804</v>
      </c>
      <c r="G586" s="3">
        <v>11</v>
      </c>
      <c r="H586" s="3">
        <v>15</v>
      </c>
      <c r="I586" s="7">
        <v>11.09156567150673</v>
      </c>
    </row>
    <row r="587" spans="1:9" ht="11.25">
      <c r="A587" s="18">
        <v>36992</v>
      </c>
      <c r="B587" s="6" t="s">
        <v>155</v>
      </c>
      <c r="C587" s="3">
        <v>59</v>
      </c>
      <c r="D587" s="3">
        <v>20</v>
      </c>
      <c r="E587" s="3">
        <v>273</v>
      </c>
      <c r="F587" s="7">
        <f t="shared" si="19"/>
        <v>0.4272300469483568</v>
      </c>
      <c r="G587" s="3">
        <v>11</v>
      </c>
      <c r="H587" s="3">
        <v>15</v>
      </c>
      <c r="I587" s="7">
        <v>14.372434389312081</v>
      </c>
    </row>
    <row r="588" spans="1:9" ht="11.25">
      <c r="A588" s="18">
        <v>36992</v>
      </c>
      <c r="B588" s="6" t="s">
        <v>155</v>
      </c>
      <c r="C588" s="3">
        <v>59</v>
      </c>
      <c r="D588" s="3">
        <v>40</v>
      </c>
      <c r="E588" s="3">
        <v>339</v>
      </c>
      <c r="F588" s="7">
        <f t="shared" si="19"/>
        <v>0.5305164319248826</v>
      </c>
      <c r="G588" s="3">
        <v>11</v>
      </c>
      <c r="H588" s="3">
        <v>16</v>
      </c>
      <c r="I588" s="7">
        <v>16.63996623849765</v>
      </c>
    </row>
    <row r="589" spans="1:9" ht="11.25">
      <c r="A589" s="18">
        <v>36992</v>
      </c>
      <c r="B589" s="6" t="s">
        <v>155</v>
      </c>
      <c r="C589" s="3">
        <v>59</v>
      </c>
      <c r="D589" s="3">
        <v>60</v>
      </c>
      <c r="E589" s="3">
        <v>324</v>
      </c>
      <c r="F589" s="7">
        <f t="shared" si="19"/>
        <v>0.5070422535211268</v>
      </c>
      <c r="G589" s="3">
        <v>11</v>
      </c>
      <c r="H589" s="3">
        <v>16</v>
      </c>
      <c r="I589" s="7">
        <v>16.08348067042253</v>
      </c>
    </row>
    <row r="590" spans="1:9" ht="11.25">
      <c r="A590" s="18">
        <v>36992</v>
      </c>
      <c r="B590" s="6" t="s">
        <v>155</v>
      </c>
      <c r="C590" s="3">
        <v>59</v>
      </c>
      <c r="D590" s="3">
        <v>100</v>
      </c>
      <c r="E590" s="3">
        <v>382</v>
      </c>
      <c r="F590" s="7">
        <f t="shared" si="19"/>
        <v>0.5978090766823161</v>
      </c>
      <c r="G590" s="3">
        <v>11</v>
      </c>
      <c r="H590" s="3">
        <v>17</v>
      </c>
      <c r="I590" s="7">
        <v>18.235224866979657</v>
      </c>
    </row>
    <row r="591" spans="1:9" ht="11.25">
      <c r="A591" s="18">
        <v>36992</v>
      </c>
      <c r="B591" s="6" t="s">
        <v>155</v>
      </c>
      <c r="C591" s="3">
        <v>62</v>
      </c>
      <c r="D591" s="3">
        <v>5</v>
      </c>
      <c r="E591" s="3">
        <v>99</v>
      </c>
      <c r="F591" s="7">
        <f t="shared" si="19"/>
        <v>0.15492957746478872</v>
      </c>
      <c r="G591" s="3">
        <v>11</v>
      </c>
      <c r="H591" s="3">
        <v>0</v>
      </c>
      <c r="I591" s="7">
        <v>7.081459497659194</v>
      </c>
    </row>
    <row r="592" spans="1:9" ht="11.25">
      <c r="A592" s="18">
        <v>36992</v>
      </c>
      <c r="B592" s="6" t="s">
        <v>155</v>
      </c>
      <c r="C592" s="3">
        <v>62</v>
      </c>
      <c r="D592" s="3">
        <v>10</v>
      </c>
      <c r="E592" s="3">
        <v>141</v>
      </c>
      <c r="F592" s="7">
        <f t="shared" si="19"/>
        <v>0.22065727699530516</v>
      </c>
      <c r="G592" s="3">
        <v>11</v>
      </c>
      <c r="H592" s="3">
        <v>0</v>
      </c>
      <c r="I592" s="7">
        <v>8.955337065103926</v>
      </c>
    </row>
    <row r="593" spans="1:9" ht="11.25">
      <c r="A593" s="18">
        <v>36992</v>
      </c>
      <c r="B593" s="6" t="s">
        <v>155</v>
      </c>
      <c r="C593" s="3">
        <v>62</v>
      </c>
      <c r="D593" s="3">
        <v>20</v>
      </c>
      <c r="E593" s="3">
        <v>205</v>
      </c>
      <c r="F593" s="7">
        <f t="shared" si="19"/>
        <v>0.3208137715179969</v>
      </c>
      <c r="G593" s="3">
        <v>11</v>
      </c>
      <c r="H593" s="3">
        <v>1</v>
      </c>
      <c r="I593" s="7">
        <v>11.671287527544994</v>
      </c>
    </row>
    <row r="594" spans="1:9" ht="11.25">
      <c r="A594" s="18">
        <v>36992</v>
      </c>
      <c r="B594" s="6" t="s">
        <v>155</v>
      </c>
      <c r="C594" s="3">
        <v>62</v>
      </c>
      <c r="D594" s="3">
        <v>40</v>
      </c>
      <c r="E594" s="3">
        <v>316</v>
      </c>
      <c r="F594" s="7">
        <f t="shared" si="19"/>
        <v>0.4945226917057903</v>
      </c>
      <c r="G594" s="3">
        <v>11</v>
      </c>
      <c r="H594" s="3">
        <v>1</v>
      </c>
      <c r="I594" s="7">
        <v>15.786688367449138</v>
      </c>
    </row>
    <row r="595" spans="1:9" ht="11.25">
      <c r="A595" s="18">
        <v>36992</v>
      </c>
      <c r="B595" s="6" t="s">
        <v>155</v>
      </c>
      <c r="C595" s="3">
        <v>62</v>
      </c>
      <c r="D595" s="3">
        <v>60</v>
      </c>
      <c r="E595" s="3">
        <v>313</v>
      </c>
      <c r="F595" s="7">
        <f t="shared" si="19"/>
        <v>0.48982785602503914</v>
      </c>
      <c r="G595" s="3">
        <v>11</v>
      </c>
      <c r="H595" s="3">
        <v>2</v>
      </c>
      <c r="I595" s="7">
        <v>15.675391253834116</v>
      </c>
    </row>
    <row r="596" spans="1:9" ht="11.25">
      <c r="A596" s="18">
        <v>36992</v>
      </c>
      <c r="B596" s="6" t="s">
        <v>155</v>
      </c>
      <c r="C596" s="3">
        <v>62</v>
      </c>
      <c r="D596" s="3">
        <v>100</v>
      </c>
      <c r="E596" s="3">
        <v>345</v>
      </c>
      <c r="F596" s="7">
        <f t="shared" si="19"/>
        <v>0.539906103286385</v>
      </c>
      <c r="G596" s="3">
        <v>11</v>
      </c>
      <c r="H596" s="3">
        <v>3</v>
      </c>
      <c r="I596" s="7">
        <v>16.862560465727697</v>
      </c>
    </row>
    <row r="597" spans="1:9" ht="11.25">
      <c r="A597" s="18">
        <v>36992</v>
      </c>
      <c r="B597" s="6" t="s">
        <v>155</v>
      </c>
      <c r="C597" s="3">
        <v>54</v>
      </c>
      <c r="D597" s="3">
        <v>5</v>
      </c>
      <c r="E597" s="3">
        <v>96</v>
      </c>
      <c r="F597" s="7">
        <f t="shared" si="19"/>
        <v>0.15023474178403756</v>
      </c>
      <c r="G597" s="3">
        <v>12</v>
      </c>
      <c r="H597" s="3">
        <v>40</v>
      </c>
      <c r="I597" s="7">
        <v>6.944835440657718</v>
      </c>
    </row>
    <row r="598" spans="1:9" ht="11.25">
      <c r="A598" s="18">
        <v>36992</v>
      </c>
      <c r="B598" s="6" t="s">
        <v>155</v>
      </c>
      <c r="C598" s="3">
        <v>54</v>
      </c>
      <c r="D598" s="3">
        <v>10</v>
      </c>
      <c r="E598" s="3">
        <v>199</v>
      </c>
      <c r="F598" s="7">
        <f t="shared" si="19"/>
        <v>0.3114241001564945</v>
      </c>
      <c r="G598" s="3">
        <v>12</v>
      </c>
      <c r="H598" s="3">
        <v>40</v>
      </c>
      <c r="I598" s="7">
        <v>11.423822204622589</v>
      </c>
    </row>
    <row r="599" spans="1:9" ht="11.25">
      <c r="A599" s="18">
        <v>36992</v>
      </c>
      <c r="B599" s="6" t="s">
        <v>155</v>
      </c>
      <c r="C599" s="3">
        <v>54</v>
      </c>
      <c r="D599" s="3">
        <v>20</v>
      </c>
      <c r="E599" s="3">
        <v>290</v>
      </c>
      <c r="F599" s="7">
        <f t="shared" si="19"/>
        <v>0.4538341158059468</v>
      </c>
      <c r="G599" s="3">
        <v>12</v>
      </c>
      <c r="H599" s="3">
        <v>41</v>
      </c>
      <c r="I599" s="7">
        <v>15.018011269736798</v>
      </c>
    </row>
    <row r="600" spans="1:9" ht="11.25">
      <c r="A600" s="18">
        <v>36992</v>
      </c>
      <c r="B600" s="6" t="s">
        <v>155</v>
      </c>
      <c r="C600" s="3">
        <v>54</v>
      </c>
      <c r="D600" s="3">
        <v>40</v>
      </c>
      <c r="E600" s="3">
        <v>339</v>
      </c>
      <c r="F600" s="7">
        <f t="shared" si="19"/>
        <v>0.5305164319248826</v>
      </c>
      <c r="G600" s="3">
        <v>12</v>
      </c>
      <c r="H600" s="3">
        <v>41</v>
      </c>
      <c r="I600" s="7">
        <v>16.63996623849765</v>
      </c>
    </row>
    <row r="601" spans="1:9" ht="11.25">
      <c r="A601" s="18">
        <v>36992</v>
      </c>
      <c r="B601" s="6" t="s">
        <v>155</v>
      </c>
      <c r="C601" s="3">
        <v>54</v>
      </c>
      <c r="D601" s="3">
        <v>55</v>
      </c>
      <c r="E601" s="3">
        <v>330</v>
      </c>
      <c r="F601" s="7">
        <f t="shared" si="19"/>
        <v>0.5164319248826291</v>
      </c>
      <c r="G601" s="3">
        <v>12</v>
      </c>
      <c r="H601" s="3">
        <v>42</v>
      </c>
      <c r="I601" s="7">
        <v>16.306074897652582</v>
      </c>
    </row>
    <row r="602" spans="1:9" ht="11.25">
      <c r="A602" s="18">
        <v>36992</v>
      </c>
      <c r="B602" s="6" t="s">
        <v>155</v>
      </c>
      <c r="C602" s="3">
        <v>54</v>
      </c>
      <c r="D602" s="3">
        <v>100</v>
      </c>
      <c r="E602" s="3">
        <v>350</v>
      </c>
      <c r="F602" s="7">
        <f t="shared" si="19"/>
        <v>0.5477308294209703</v>
      </c>
      <c r="G602" s="3">
        <v>12</v>
      </c>
      <c r="H602" s="3">
        <v>42</v>
      </c>
      <c r="I602" s="7">
        <v>17.04805565508607</v>
      </c>
    </row>
    <row r="603" spans="1:9" ht="11.25">
      <c r="A603" s="18">
        <v>36992</v>
      </c>
      <c r="B603" s="6" t="s">
        <v>155</v>
      </c>
      <c r="C603" s="3">
        <v>55</v>
      </c>
      <c r="D603" s="3">
        <v>5</v>
      </c>
      <c r="E603" s="3">
        <v>132</v>
      </c>
      <c r="F603" s="7">
        <f t="shared" si="19"/>
        <v>0.20657276995305165</v>
      </c>
      <c r="G603" s="3">
        <v>12</v>
      </c>
      <c r="H603" s="3">
        <v>45</v>
      </c>
      <c r="I603" s="7">
        <v>8.559898322599132</v>
      </c>
    </row>
    <row r="604" spans="1:9" ht="11.25">
      <c r="A604" s="18">
        <v>36992</v>
      </c>
      <c r="B604" s="6" t="s">
        <v>155</v>
      </c>
      <c r="C604" s="3">
        <v>55</v>
      </c>
      <c r="D604" s="3">
        <v>10</v>
      </c>
      <c r="E604" s="3">
        <v>205</v>
      </c>
      <c r="F604" s="7">
        <f t="shared" si="19"/>
        <v>0.3208137715179969</v>
      </c>
      <c r="G604" s="3">
        <v>12</v>
      </c>
      <c r="H604" s="3">
        <v>45</v>
      </c>
      <c r="I604" s="7">
        <v>11.671287527544994</v>
      </c>
    </row>
    <row r="605" spans="1:9" ht="11.25">
      <c r="A605" s="18">
        <v>36992</v>
      </c>
      <c r="B605" s="6" t="s">
        <v>155</v>
      </c>
      <c r="C605" s="3">
        <v>55</v>
      </c>
      <c r="D605" s="3">
        <v>20</v>
      </c>
      <c r="E605" s="3">
        <v>285</v>
      </c>
      <c r="F605" s="7">
        <f t="shared" si="19"/>
        <v>0.4460093896713615</v>
      </c>
      <c r="G605" s="3">
        <v>12</v>
      </c>
      <c r="H605" s="3">
        <v>46</v>
      </c>
      <c r="I605" s="7">
        <v>14.829369343038193</v>
      </c>
    </row>
    <row r="606" spans="1:9" ht="11.25">
      <c r="A606" s="18">
        <v>36992</v>
      </c>
      <c r="B606" s="6" t="s">
        <v>155</v>
      </c>
      <c r="C606" s="3">
        <v>55</v>
      </c>
      <c r="D606" s="3">
        <v>40</v>
      </c>
      <c r="E606" s="3">
        <v>390</v>
      </c>
      <c r="F606" s="7">
        <f t="shared" si="19"/>
        <v>0.6103286384976526</v>
      </c>
      <c r="G606" s="3">
        <v>12</v>
      </c>
      <c r="H606" s="3">
        <v>46</v>
      </c>
      <c r="I606" s="7">
        <v>18.53201716995305</v>
      </c>
    </row>
    <row r="607" spans="1:9" ht="11.25">
      <c r="A607" s="18">
        <v>36992</v>
      </c>
      <c r="B607" s="6" t="s">
        <v>155</v>
      </c>
      <c r="C607" s="3">
        <v>55</v>
      </c>
      <c r="D607" s="3">
        <v>60</v>
      </c>
      <c r="E607" s="3">
        <v>347</v>
      </c>
      <c r="F607" s="7">
        <f aca="true" t="shared" si="20" ref="F607:F638">E607/639</f>
        <v>0.543035993740219</v>
      </c>
      <c r="G607" s="3">
        <v>12</v>
      </c>
      <c r="H607" s="3">
        <v>47</v>
      </c>
      <c r="I607" s="7">
        <v>16.936758541471043</v>
      </c>
    </row>
    <row r="608" spans="1:9" ht="11.25">
      <c r="A608" s="18">
        <v>36992</v>
      </c>
      <c r="B608" s="6" t="s">
        <v>155</v>
      </c>
      <c r="C608" s="3">
        <v>55</v>
      </c>
      <c r="D608" s="3">
        <v>100</v>
      </c>
      <c r="E608" s="3">
        <v>368</v>
      </c>
      <c r="F608" s="7">
        <f t="shared" si="20"/>
        <v>0.5758998435054773</v>
      </c>
      <c r="G608" s="3">
        <v>12</v>
      </c>
      <c r="H608" s="3">
        <v>47</v>
      </c>
      <c r="I608" s="7">
        <v>17.71583833677621</v>
      </c>
    </row>
    <row r="609" spans="1:9" ht="11.25">
      <c r="A609" s="18">
        <v>36992</v>
      </c>
      <c r="B609" s="6" t="s">
        <v>155</v>
      </c>
      <c r="C609" s="3">
        <v>57</v>
      </c>
      <c r="D609" s="3">
        <v>5</v>
      </c>
      <c r="E609" s="3">
        <v>131</v>
      </c>
      <c r="F609" s="7">
        <f t="shared" si="20"/>
        <v>0.20500782472613457</v>
      </c>
      <c r="G609" s="3">
        <v>12</v>
      </c>
      <c r="H609" s="3">
        <v>22</v>
      </c>
      <c r="I609" s="7">
        <v>8.515755080148462</v>
      </c>
    </row>
    <row r="610" spans="1:9" ht="11.25">
      <c r="A610" s="18">
        <v>36992</v>
      </c>
      <c r="B610" s="6" t="s">
        <v>155</v>
      </c>
      <c r="C610" s="3">
        <v>57</v>
      </c>
      <c r="D610" s="3">
        <v>10</v>
      </c>
      <c r="E610" s="3">
        <v>215</v>
      </c>
      <c r="F610" s="7">
        <f t="shared" si="20"/>
        <v>0.3364632237871675</v>
      </c>
      <c r="G610" s="3">
        <v>12</v>
      </c>
      <c r="H610" s="3">
        <v>23</v>
      </c>
      <c r="I610" s="7">
        <v>12.080440062102365</v>
      </c>
    </row>
    <row r="611" spans="1:9" ht="11.25">
      <c r="A611" s="18">
        <v>36992</v>
      </c>
      <c r="B611" s="6" t="s">
        <v>155</v>
      </c>
      <c r="C611" s="3">
        <v>57</v>
      </c>
      <c r="D611" s="3">
        <v>20</v>
      </c>
      <c r="E611" s="3">
        <v>298</v>
      </c>
      <c r="F611" s="7">
        <f t="shared" si="20"/>
        <v>0.46635367762128327</v>
      </c>
      <c r="G611" s="3">
        <v>12</v>
      </c>
      <c r="H611" s="3">
        <v>23</v>
      </c>
      <c r="I611" s="7">
        <v>15.317700066750911</v>
      </c>
    </row>
    <row r="612" spans="1:9" ht="11.25">
      <c r="A612" s="18">
        <v>36992</v>
      </c>
      <c r="B612" s="6" t="s">
        <v>155</v>
      </c>
      <c r="C612" s="3">
        <v>57</v>
      </c>
      <c r="D612" s="3">
        <v>40</v>
      </c>
      <c r="E612" s="3">
        <v>342</v>
      </c>
      <c r="F612" s="7">
        <f t="shared" si="20"/>
        <v>0.5352112676056338</v>
      </c>
      <c r="G612" s="3">
        <v>12</v>
      </c>
      <c r="H612" s="3">
        <v>24</v>
      </c>
      <c r="I612" s="7">
        <v>16.751263352112673</v>
      </c>
    </row>
    <row r="613" spans="1:9" ht="11.25">
      <c r="A613" s="18">
        <v>36992</v>
      </c>
      <c r="B613" s="6" t="s">
        <v>155</v>
      </c>
      <c r="C613" s="3">
        <v>57</v>
      </c>
      <c r="D613" s="3">
        <v>60</v>
      </c>
      <c r="E613" s="3">
        <v>348</v>
      </c>
      <c r="F613" s="7">
        <f t="shared" si="20"/>
        <v>0.5446009389671361</v>
      </c>
      <c r="G613" s="3">
        <v>12</v>
      </c>
      <c r="H613" s="3">
        <v>24</v>
      </c>
      <c r="I613" s="7">
        <v>16.97385757934272</v>
      </c>
    </row>
    <row r="614" spans="1:9" ht="11.25">
      <c r="A614" s="18">
        <v>36992</v>
      </c>
      <c r="B614" s="6" t="s">
        <v>155</v>
      </c>
      <c r="C614" s="3">
        <v>57</v>
      </c>
      <c r="D614" s="3">
        <v>100</v>
      </c>
      <c r="E614" s="3">
        <v>381</v>
      </c>
      <c r="F614" s="7">
        <f t="shared" si="20"/>
        <v>0.596244131455399</v>
      </c>
      <c r="G614" s="3">
        <v>12</v>
      </c>
      <c r="H614" s="3">
        <v>25</v>
      </c>
      <c r="I614" s="7">
        <v>18.19812582910798</v>
      </c>
    </row>
    <row r="615" spans="1:9" ht="11.25">
      <c r="A615" s="18">
        <v>36992</v>
      </c>
      <c r="B615" s="6" t="s">
        <v>155</v>
      </c>
      <c r="C615" s="3">
        <v>58</v>
      </c>
      <c r="D615" s="3">
        <v>5</v>
      </c>
      <c r="E615" s="3">
        <v>129</v>
      </c>
      <c r="F615" s="7">
        <f t="shared" si="20"/>
        <v>0.20187793427230047</v>
      </c>
      <c r="G615" s="3">
        <v>12</v>
      </c>
      <c r="H615" s="3">
        <v>28</v>
      </c>
      <c r="I615" s="7">
        <v>8.42734523261037</v>
      </c>
    </row>
    <row r="616" spans="1:9" ht="11.25">
      <c r="A616" s="18">
        <v>36992</v>
      </c>
      <c r="B616" s="6" t="s">
        <v>155</v>
      </c>
      <c r="C616" s="3">
        <v>58</v>
      </c>
      <c r="D616" s="3">
        <v>10</v>
      </c>
      <c r="E616" s="3">
        <v>209</v>
      </c>
      <c r="F616" s="7">
        <f t="shared" si="20"/>
        <v>0.3270735524256651</v>
      </c>
      <c r="G616" s="3">
        <v>12</v>
      </c>
      <c r="H616" s="3">
        <v>28</v>
      </c>
      <c r="I616" s="7">
        <v>11.835441991914939</v>
      </c>
    </row>
    <row r="617" spans="1:9" ht="11.25">
      <c r="A617" s="18">
        <v>36992</v>
      </c>
      <c r="B617" s="6" t="s">
        <v>155</v>
      </c>
      <c r="C617" s="3">
        <v>58</v>
      </c>
      <c r="D617" s="3">
        <v>20</v>
      </c>
      <c r="E617" s="3">
        <v>284</v>
      </c>
      <c r="F617" s="7">
        <f t="shared" si="20"/>
        <v>0.4444444444444444</v>
      </c>
      <c r="G617" s="3">
        <v>12</v>
      </c>
      <c r="H617" s="3">
        <v>29</v>
      </c>
      <c r="I617" s="7">
        <v>14.791517595061727</v>
      </c>
    </row>
    <row r="618" spans="1:9" ht="11.25">
      <c r="A618" s="18">
        <v>36992</v>
      </c>
      <c r="B618" s="6" t="s">
        <v>155</v>
      </c>
      <c r="C618" s="3">
        <v>58</v>
      </c>
      <c r="D618" s="3">
        <v>40</v>
      </c>
      <c r="E618" s="3">
        <v>317</v>
      </c>
      <c r="F618" s="7">
        <f t="shared" si="20"/>
        <v>0.49608763693270735</v>
      </c>
      <c r="G618" s="3">
        <v>12</v>
      </c>
      <c r="H618" s="3">
        <v>29</v>
      </c>
      <c r="I618" s="7">
        <v>15.823787405320811</v>
      </c>
    </row>
    <row r="619" spans="1:9" ht="11.25">
      <c r="A619" s="18">
        <v>36992</v>
      </c>
      <c r="B619" s="6" t="s">
        <v>155</v>
      </c>
      <c r="C619" s="3">
        <v>58</v>
      </c>
      <c r="D619" s="3">
        <v>60</v>
      </c>
      <c r="E619" s="3">
        <v>317</v>
      </c>
      <c r="F619" s="7">
        <f t="shared" si="20"/>
        <v>0.49608763693270735</v>
      </c>
      <c r="G619" s="3">
        <v>12</v>
      </c>
      <c r="H619" s="3">
        <v>30</v>
      </c>
      <c r="I619" s="7">
        <v>15.823787405320811</v>
      </c>
    </row>
    <row r="620" spans="1:9" ht="11.25">
      <c r="A620" s="18">
        <v>36992</v>
      </c>
      <c r="B620" s="6" t="s">
        <v>155</v>
      </c>
      <c r="C620" s="3">
        <v>58</v>
      </c>
      <c r="D620" s="3">
        <v>100</v>
      </c>
      <c r="E620" s="3">
        <v>354</v>
      </c>
      <c r="F620" s="7">
        <f t="shared" si="20"/>
        <v>0.5539906103286385</v>
      </c>
      <c r="G620" s="3">
        <v>12</v>
      </c>
      <c r="H620" s="3">
        <v>30</v>
      </c>
      <c r="I620" s="7">
        <v>17.196451806572767</v>
      </c>
    </row>
    <row r="621" spans="1:9" ht="11.25">
      <c r="A621" s="18">
        <v>36992</v>
      </c>
      <c r="B621" s="6" t="s">
        <v>155</v>
      </c>
      <c r="C621" s="3">
        <v>59</v>
      </c>
      <c r="D621" s="3">
        <v>5</v>
      </c>
      <c r="E621" s="3">
        <v>127</v>
      </c>
      <c r="F621" s="7">
        <f t="shared" si="20"/>
        <v>0.19874804381846636</v>
      </c>
      <c r="G621" s="3">
        <v>12</v>
      </c>
      <c r="H621" s="3">
        <v>32</v>
      </c>
      <c r="I621" s="7">
        <v>8.338770901556618</v>
      </c>
    </row>
    <row r="622" spans="1:9" ht="11.25">
      <c r="A622" s="18">
        <v>36992</v>
      </c>
      <c r="B622" s="6" t="s">
        <v>155</v>
      </c>
      <c r="C622" s="3">
        <v>59</v>
      </c>
      <c r="D622" s="3">
        <v>10</v>
      </c>
      <c r="E622" s="3">
        <v>200</v>
      </c>
      <c r="F622" s="7">
        <f t="shared" si="20"/>
        <v>0.3129890453834116</v>
      </c>
      <c r="G622" s="3">
        <v>12</v>
      </c>
      <c r="H622" s="3">
        <v>32</v>
      </c>
      <c r="I622" s="7">
        <v>11.465169227306946</v>
      </c>
    </row>
    <row r="623" spans="1:9" ht="11.25">
      <c r="A623" s="18">
        <v>36992</v>
      </c>
      <c r="B623" s="6" t="s">
        <v>155</v>
      </c>
      <c r="C623" s="3">
        <v>59</v>
      </c>
      <c r="D623" s="3">
        <v>10</v>
      </c>
      <c r="E623" s="3">
        <v>201</v>
      </c>
      <c r="F623" s="7">
        <f t="shared" si="20"/>
        <v>0.3145539906103286</v>
      </c>
      <c r="G623" s="3">
        <v>12</v>
      </c>
      <c r="H623" s="3">
        <v>37</v>
      </c>
      <c r="I623" s="7">
        <v>11.506475129112388</v>
      </c>
    </row>
    <row r="624" spans="1:9" ht="11.25">
      <c r="A624" s="18">
        <v>36992</v>
      </c>
      <c r="B624" s="6" t="s">
        <v>155</v>
      </c>
      <c r="C624" s="3">
        <v>59</v>
      </c>
      <c r="D624" s="3">
        <v>20</v>
      </c>
      <c r="E624" s="3">
        <v>284</v>
      </c>
      <c r="F624" s="7">
        <f t="shared" si="20"/>
        <v>0.4444444444444444</v>
      </c>
      <c r="G624" s="3">
        <v>12</v>
      </c>
      <c r="H624" s="3">
        <v>33</v>
      </c>
      <c r="I624" s="7">
        <v>14.791517595061727</v>
      </c>
    </row>
    <row r="625" spans="1:9" ht="11.25">
      <c r="A625" s="18">
        <v>36992</v>
      </c>
      <c r="B625" s="6" t="s">
        <v>155</v>
      </c>
      <c r="C625" s="3">
        <v>59</v>
      </c>
      <c r="D625" s="3">
        <v>40</v>
      </c>
      <c r="E625" s="3">
        <v>331</v>
      </c>
      <c r="F625" s="7">
        <f t="shared" si="20"/>
        <v>0.5179968701095462</v>
      </c>
      <c r="G625" s="3">
        <v>12</v>
      </c>
      <c r="H625" s="3">
        <v>33</v>
      </c>
      <c r="I625" s="7">
        <v>16.343173935524256</v>
      </c>
    </row>
    <row r="626" spans="1:9" ht="11.25">
      <c r="A626" s="18">
        <v>36992</v>
      </c>
      <c r="B626" s="6" t="s">
        <v>155</v>
      </c>
      <c r="C626" s="3">
        <v>59</v>
      </c>
      <c r="D626" s="3">
        <v>60</v>
      </c>
      <c r="E626" s="3">
        <v>327</v>
      </c>
      <c r="F626" s="7">
        <f t="shared" si="20"/>
        <v>0.5117370892018779</v>
      </c>
      <c r="G626" s="3">
        <v>12</v>
      </c>
      <c r="H626" s="3">
        <v>34</v>
      </c>
      <c r="I626" s="7">
        <v>16.194777784037555</v>
      </c>
    </row>
    <row r="627" spans="1:9" ht="11.25">
      <c r="A627" s="18">
        <v>36992</v>
      </c>
      <c r="B627" s="6" t="s">
        <v>155</v>
      </c>
      <c r="C627" s="3">
        <v>59</v>
      </c>
      <c r="D627" s="3">
        <v>100</v>
      </c>
      <c r="E627" s="3">
        <v>379</v>
      </c>
      <c r="F627" s="7">
        <f t="shared" si="20"/>
        <v>0.593114241001565</v>
      </c>
      <c r="G627" s="3">
        <v>12</v>
      </c>
      <c r="H627" s="3">
        <v>34</v>
      </c>
      <c r="I627" s="7">
        <v>18.123927753364633</v>
      </c>
    </row>
    <row r="628" spans="1:9" ht="11.25">
      <c r="A628" s="18">
        <v>36992</v>
      </c>
      <c r="B628" s="6" t="s">
        <v>155</v>
      </c>
      <c r="C628" s="3">
        <v>60</v>
      </c>
      <c r="D628" s="3">
        <v>5</v>
      </c>
      <c r="E628" s="3">
        <v>78</v>
      </c>
      <c r="F628" s="7">
        <f t="shared" si="20"/>
        <v>0.12206572769953052</v>
      </c>
      <c r="G628" s="3">
        <v>12</v>
      </c>
      <c r="H628" s="3">
        <v>9</v>
      </c>
      <c r="I628" s="7">
        <v>6.117319252533668</v>
      </c>
    </row>
    <row r="629" spans="1:9" ht="11.25">
      <c r="A629" s="18">
        <v>36992</v>
      </c>
      <c r="B629" s="6" t="s">
        <v>155</v>
      </c>
      <c r="C629" s="3">
        <v>60</v>
      </c>
      <c r="D629" s="3">
        <v>10</v>
      </c>
      <c r="E629" s="3">
        <v>138</v>
      </c>
      <c r="F629" s="7">
        <f t="shared" si="20"/>
        <v>0.215962441314554</v>
      </c>
      <c r="G629" s="3">
        <v>12</v>
      </c>
      <c r="H629" s="3">
        <v>9</v>
      </c>
      <c r="I629" s="7">
        <v>8.823894238845908</v>
      </c>
    </row>
    <row r="630" spans="1:9" ht="11.25">
      <c r="A630" s="18">
        <v>36992</v>
      </c>
      <c r="B630" s="6" t="s">
        <v>155</v>
      </c>
      <c r="C630" s="3">
        <v>60</v>
      </c>
      <c r="D630" s="3">
        <v>20</v>
      </c>
      <c r="E630" s="3">
        <v>503</v>
      </c>
      <c r="F630" s="7">
        <f t="shared" si="20"/>
        <v>0.7871674491392802</v>
      </c>
      <c r="G630" s="3">
        <v>12</v>
      </c>
      <c r="H630" s="3">
        <v>9</v>
      </c>
      <c r="I630" s="7">
        <v>22.099453901296528</v>
      </c>
    </row>
    <row r="631" spans="1:9" ht="11.25">
      <c r="A631" s="18">
        <v>36992</v>
      </c>
      <c r="B631" s="6" t="s">
        <v>155</v>
      </c>
      <c r="C631" s="3">
        <v>60</v>
      </c>
      <c r="D631" s="3">
        <v>40</v>
      </c>
      <c r="E631" s="3">
        <v>2523</v>
      </c>
      <c r="F631" s="7">
        <f t="shared" si="20"/>
        <v>3.948356807511737</v>
      </c>
      <c r="G631" s="3">
        <v>12</v>
      </c>
      <c r="H631" s="3">
        <v>10</v>
      </c>
      <c r="I631" s="7">
        <v>97.66426495023475</v>
      </c>
    </row>
    <row r="632" spans="1:9" ht="11.25">
      <c r="A632" s="18">
        <v>36992</v>
      </c>
      <c r="B632" s="6" t="s">
        <v>155</v>
      </c>
      <c r="C632" s="3">
        <v>60</v>
      </c>
      <c r="D632" s="3">
        <v>60</v>
      </c>
      <c r="E632" s="3">
        <v>2326</v>
      </c>
      <c r="F632" s="7">
        <f t="shared" si="20"/>
        <v>3.640062597809077</v>
      </c>
      <c r="G632" s="3">
        <v>12</v>
      </c>
      <c r="H632" s="3">
        <v>10</v>
      </c>
      <c r="I632" s="7">
        <v>90.35575448951488</v>
      </c>
    </row>
    <row r="633" spans="1:9" ht="11.25">
      <c r="A633" s="18">
        <v>36992</v>
      </c>
      <c r="B633" s="6" t="s">
        <v>155</v>
      </c>
      <c r="C633" s="3">
        <v>60</v>
      </c>
      <c r="D633" s="3">
        <v>100</v>
      </c>
      <c r="E633" s="3">
        <v>1394</v>
      </c>
      <c r="F633" s="7">
        <f t="shared" si="20"/>
        <v>2.1815336463223787</v>
      </c>
      <c r="G633" s="3">
        <v>12</v>
      </c>
      <c r="H633" s="3">
        <v>11</v>
      </c>
      <c r="I633" s="7">
        <v>55.77945119311424</v>
      </c>
    </row>
    <row r="634" spans="1:9" ht="11.25">
      <c r="A634" s="18">
        <v>36992</v>
      </c>
      <c r="B634" s="6" t="s">
        <v>155</v>
      </c>
      <c r="C634" s="3">
        <v>61</v>
      </c>
      <c r="D634" s="3">
        <v>5</v>
      </c>
      <c r="E634" s="3">
        <v>505</v>
      </c>
      <c r="F634" s="7">
        <f t="shared" si="20"/>
        <v>0.7902973395931142</v>
      </c>
      <c r="G634" s="3">
        <v>12</v>
      </c>
      <c r="H634" s="3">
        <v>12</v>
      </c>
      <c r="I634" s="7">
        <v>22.15710533140519</v>
      </c>
    </row>
    <row r="635" spans="1:9" ht="11.25">
      <c r="A635" s="18">
        <v>36992</v>
      </c>
      <c r="B635" s="6" t="s">
        <v>155</v>
      </c>
      <c r="C635" s="3">
        <v>61</v>
      </c>
      <c r="D635" s="3">
        <v>10</v>
      </c>
      <c r="E635" s="3">
        <v>185</v>
      </c>
      <c r="F635" s="7">
        <f t="shared" si="20"/>
        <v>0.2895148669796557</v>
      </c>
      <c r="G635" s="3">
        <v>12</v>
      </c>
      <c r="H635" s="3">
        <v>13</v>
      </c>
      <c r="I635" s="7">
        <v>10.840646194755351</v>
      </c>
    </row>
    <row r="636" spans="1:9" ht="11.25">
      <c r="A636" s="18">
        <v>36992</v>
      </c>
      <c r="B636" s="6" t="s">
        <v>155</v>
      </c>
      <c r="C636" s="3">
        <v>61</v>
      </c>
      <c r="D636" s="3">
        <v>20</v>
      </c>
      <c r="E636" s="3">
        <v>256</v>
      </c>
      <c r="F636" s="7">
        <f t="shared" si="20"/>
        <v>0.40062597809076683</v>
      </c>
      <c r="G636" s="3">
        <v>12</v>
      </c>
      <c r="H636" s="3">
        <v>13</v>
      </c>
      <c r="I636" s="7">
        <v>13.714973574880544</v>
      </c>
    </row>
    <row r="637" spans="1:9" ht="11.25">
      <c r="A637" s="18">
        <v>36992</v>
      </c>
      <c r="B637" s="6" t="s">
        <v>155</v>
      </c>
      <c r="C637" s="3">
        <v>61</v>
      </c>
      <c r="D637" s="3">
        <v>40</v>
      </c>
      <c r="E637" s="3">
        <v>315</v>
      </c>
      <c r="F637" s="7">
        <f t="shared" si="20"/>
        <v>0.49295774647887325</v>
      </c>
      <c r="G637" s="3">
        <v>12</v>
      </c>
      <c r="H637" s="3">
        <v>14</v>
      </c>
      <c r="I637" s="7">
        <v>15.749589329577464</v>
      </c>
    </row>
    <row r="638" spans="1:9" ht="11.25">
      <c r="A638" s="18">
        <v>36992</v>
      </c>
      <c r="B638" s="6" t="s">
        <v>155</v>
      </c>
      <c r="C638" s="3">
        <v>61</v>
      </c>
      <c r="D638" s="3">
        <v>60</v>
      </c>
      <c r="E638" s="3">
        <v>318</v>
      </c>
      <c r="F638" s="7">
        <f t="shared" si="20"/>
        <v>0.49765258215962443</v>
      </c>
      <c r="G638" s="3">
        <v>12</v>
      </c>
      <c r="H638" s="3">
        <v>14</v>
      </c>
      <c r="I638" s="7">
        <v>15.860886443192488</v>
      </c>
    </row>
    <row r="639" spans="1:9" ht="11.25">
      <c r="A639" s="18">
        <v>36992</v>
      </c>
      <c r="B639" s="6" t="s">
        <v>155</v>
      </c>
      <c r="C639" s="3">
        <v>61</v>
      </c>
      <c r="D639" s="3">
        <v>60</v>
      </c>
      <c r="E639" s="3">
        <v>333</v>
      </c>
      <c r="F639" s="7">
        <f aca="true" t="shared" si="21" ref="F639:F670">E639/639</f>
        <v>0.5211267605633803</v>
      </c>
      <c r="G639" s="3">
        <v>12</v>
      </c>
      <c r="H639" s="3">
        <v>19</v>
      </c>
      <c r="I639" s="7">
        <v>16.417372011267602</v>
      </c>
    </row>
    <row r="640" spans="1:9" ht="11.25">
      <c r="A640" s="18">
        <v>36992</v>
      </c>
      <c r="B640" s="6" t="s">
        <v>155</v>
      </c>
      <c r="C640" s="3">
        <v>61</v>
      </c>
      <c r="D640" s="3">
        <v>100</v>
      </c>
      <c r="E640" s="3">
        <v>368</v>
      </c>
      <c r="F640" s="7">
        <f t="shared" si="21"/>
        <v>0.5758998435054773</v>
      </c>
      <c r="G640" s="3">
        <v>12</v>
      </c>
      <c r="H640" s="3">
        <v>15</v>
      </c>
      <c r="I640" s="7">
        <v>17.71583833677621</v>
      </c>
    </row>
    <row r="641" spans="1:9" ht="11.25">
      <c r="A641" s="18">
        <v>36992</v>
      </c>
      <c r="B641" s="6" t="s">
        <v>155</v>
      </c>
      <c r="C641" s="3">
        <v>61</v>
      </c>
      <c r="D641" s="3">
        <v>100</v>
      </c>
      <c r="E641" s="3">
        <v>338</v>
      </c>
      <c r="F641" s="7">
        <f t="shared" si="21"/>
        <v>0.5289514866979655</v>
      </c>
      <c r="G641" s="3">
        <v>12</v>
      </c>
      <c r="H641" s="3">
        <v>20</v>
      </c>
      <c r="I641" s="7">
        <v>16.602867200625976</v>
      </c>
    </row>
    <row r="642" spans="1:9" ht="11.25">
      <c r="A642" s="18">
        <v>36992</v>
      </c>
      <c r="B642" s="6" t="s">
        <v>155</v>
      </c>
      <c r="C642" s="3">
        <v>62</v>
      </c>
      <c r="D642" s="3">
        <v>5</v>
      </c>
      <c r="E642" s="3">
        <v>83</v>
      </c>
      <c r="F642" s="7">
        <f t="shared" si="21"/>
        <v>0.1298904538341158</v>
      </c>
      <c r="G642" s="3">
        <v>12</v>
      </c>
      <c r="H642" s="3">
        <v>16</v>
      </c>
      <c r="I642" s="7">
        <v>6.348521288910685</v>
      </c>
    </row>
    <row r="643" spans="1:9" ht="11.25">
      <c r="A643" s="18">
        <v>36992</v>
      </c>
      <c r="B643" s="6" t="s">
        <v>155</v>
      </c>
      <c r="C643" s="3">
        <v>62</v>
      </c>
      <c r="D643" s="3">
        <v>10</v>
      </c>
      <c r="E643" s="3">
        <v>134</v>
      </c>
      <c r="F643" s="7">
        <f t="shared" si="21"/>
        <v>0.20970266040688576</v>
      </c>
      <c r="G643" s="3">
        <v>12</v>
      </c>
      <c r="H643" s="3">
        <v>17</v>
      </c>
      <c r="I643" s="7">
        <v>8.648061444863721</v>
      </c>
    </row>
    <row r="644" spans="1:9" ht="11.25">
      <c r="A644" s="18">
        <v>36992</v>
      </c>
      <c r="B644" s="6" t="s">
        <v>155</v>
      </c>
      <c r="C644" s="3">
        <v>62</v>
      </c>
      <c r="D644" s="3">
        <v>20</v>
      </c>
      <c r="E644" s="3">
        <v>196</v>
      </c>
      <c r="F644" s="7">
        <f t="shared" si="21"/>
        <v>0.30672926447574334</v>
      </c>
      <c r="G644" s="3">
        <v>12</v>
      </c>
      <c r="H644" s="3">
        <v>17</v>
      </c>
      <c r="I644" s="7">
        <v>11.299534411296014</v>
      </c>
    </row>
    <row r="645" spans="1:9" ht="11.25">
      <c r="A645" s="18">
        <v>36992</v>
      </c>
      <c r="B645" s="6" t="s">
        <v>155</v>
      </c>
      <c r="C645" s="3">
        <v>54</v>
      </c>
      <c r="D645" s="3">
        <v>5</v>
      </c>
      <c r="E645" s="3">
        <v>109</v>
      </c>
      <c r="F645" s="7">
        <f t="shared" si="21"/>
        <v>0.1705790297339593</v>
      </c>
      <c r="G645" s="3">
        <v>16</v>
      </c>
      <c r="H645" s="3">
        <v>7</v>
      </c>
      <c r="I645" s="7">
        <v>7.534200163867887</v>
      </c>
    </row>
    <row r="646" spans="1:9" ht="11.25">
      <c r="A646" s="18">
        <v>36992</v>
      </c>
      <c r="B646" s="6" t="s">
        <v>155</v>
      </c>
      <c r="C646" s="3">
        <v>54</v>
      </c>
      <c r="D646" s="3">
        <v>10</v>
      </c>
      <c r="E646" s="3">
        <v>193</v>
      </c>
      <c r="F646" s="7">
        <f t="shared" si="21"/>
        <v>0.30203442879499215</v>
      </c>
      <c r="G646" s="3">
        <v>16</v>
      </c>
      <c r="H646" s="3">
        <v>7</v>
      </c>
      <c r="I646" s="7">
        <v>11.174876530059192</v>
      </c>
    </row>
    <row r="647" spans="1:9" ht="11.25">
      <c r="A647" s="18">
        <v>36992</v>
      </c>
      <c r="B647" s="6" t="s">
        <v>155</v>
      </c>
      <c r="C647" s="3">
        <v>54</v>
      </c>
      <c r="D647" s="3">
        <v>20</v>
      </c>
      <c r="E647" s="3">
        <v>283</v>
      </c>
      <c r="F647" s="7">
        <f t="shared" si="21"/>
        <v>0.4428794992175274</v>
      </c>
      <c r="G647" s="3">
        <v>16</v>
      </c>
      <c r="H647" s="3">
        <v>8</v>
      </c>
      <c r="I647" s="7">
        <v>14.75362472620634</v>
      </c>
    </row>
    <row r="648" spans="1:9" ht="11.25">
      <c r="A648" s="18">
        <v>36992</v>
      </c>
      <c r="B648" s="6" t="s">
        <v>155</v>
      </c>
      <c r="C648" s="3">
        <v>54</v>
      </c>
      <c r="D648" s="3">
        <v>40</v>
      </c>
      <c r="E648" s="3">
        <v>337</v>
      </c>
      <c r="F648" s="7">
        <f t="shared" si="21"/>
        <v>0.5273865414710485</v>
      </c>
      <c r="G648" s="3">
        <v>16</v>
      </c>
      <c r="H648" s="3">
        <v>8</v>
      </c>
      <c r="I648" s="7">
        <v>16.565768162754303</v>
      </c>
    </row>
    <row r="649" spans="1:9" ht="11.25">
      <c r="A649" s="18">
        <v>36992</v>
      </c>
      <c r="B649" s="6" t="s">
        <v>155</v>
      </c>
      <c r="C649" s="3">
        <v>54</v>
      </c>
      <c r="D649" s="3">
        <v>60</v>
      </c>
      <c r="E649" s="3">
        <v>337</v>
      </c>
      <c r="F649" s="7">
        <f t="shared" si="21"/>
        <v>0.5273865414710485</v>
      </c>
      <c r="G649" s="3">
        <v>16</v>
      </c>
      <c r="H649" s="3">
        <v>9</v>
      </c>
      <c r="I649" s="7">
        <v>16.565768162754303</v>
      </c>
    </row>
    <row r="650" spans="1:9" ht="11.25">
      <c r="A650" s="18">
        <v>36992</v>
      </c>
      <c r="B650" s="6" t="s">
        <v>155</v>
      </c>
      <c r="C650" s="3">
        <v>54</v>
      </c>
      <c r="D650" s="3">
        <v>100</v>
      </c>
      <c r="E650" s="3">
        <v>355</v>
      </c>
      <c r="F650" s="7">
        <f t="shared" si="21"/>
        <v>0.5555555555555556</v>
      </c>
      <c r="G650" s="3">
        <v>16</v>
      </c>
      <c r="H650" s="3">
        <v>10</v>
      </c>
      <c r="I650" s="7">
        <v>17.233550844444444</v>
      </c>
    </row>
    <row r="651" spans="1:9" ht="11.25">
      <c r="A651" s="18">
        <v>36992</v>
      </c>
      <c r="B651" s="6" t="s">
        <v>155</v>
      </c>
      <c r="C651" s="3">
        <v>55</v>
      </c>
      <c r="D651" s="3">
        <v>5</v>
      </c>
      <c r="E651" s="3">
        <v>135</v>
      </c>
      <c r="F651" s="7">
        <f t="shared" si="21"/>
        <v>0.2112676056338028</v>
      </c>
      <c r="G651" s="3">
        <v>16</v>
      </c>
      <c r="H651" s="3">
        <v>12</v>
      </c>
      <c r="I651" s="7">
        <v>8.692081324677641</v>
      </c>
    </row>
    <row r="652" spans="1:9" ht="11.25">
      <c r="A652" s="18">
        <v>36992</v>
      </c>
      <c r="B652" s="6" t="s">
        <v>155</v>
      </c>
      <c r="C652" s="3">
        <v>55</v>
      </c>
      <c r="D652" s="3">
        <v>10</v>
      </c>
      <c r="E652" s="3">
        <v>211</v>
      </c>
      <c r="F652" s="7">
        <f t="shared" si="21"/>
        <v>0.3302034428794992</v>
      </c>
      <c r="G652" s="3">
        <v>16</v>
      </c>
      <c r="H652" s="3">
        <v>12</v>
      </c>
      <c r="I652" s="7">
        <v>11.917272498826412</v>
      </c>
    </row>
    <row r="653" spans="1:9" ht="11.25">
      <c r="A653" s="18">
        <v>36992</v>
      </c>
      <c r="B653" s="6" t="s">
        <v>155</v>
      </c>
      <c r="C653" s="3">
        <v>55</v>
      </c>
      <c r="D653" s="3">
        <v>20</v>
      </c>
      <c r="E653" s="3">
        <v>276</v>
      </c>
      <c r="F653" s="7">
        <f t="shared" si="21"/>
        <v>0.431924882629108</v>
      </c>
      <c r="G653" s="3">
        <v>16</v>
      </c>
      <c r="H653" s="3">
        <v>13</v>
      </c>
      <c r="I653" s="7">
        <v>14.487223259608982</v>
      </c>
    </row>
    <row r="654" spans="1:9" ht="11.25">
      <c r="A654" s="18">
        <v>36992</v>
      </c>
      <c r="B654" s="6" t="s">
        <v>155</v>
      </c>
      <c r="C654" s="3">
        <v>55</v>
      </c>
      <c r="D654" s="3">
        <v>40</v>
      </c>
      <c r="E654" s="3">
        <v>375</v>
      </c>
      <c r="F654" s="7">
        <f t="shared" si="21"/>
        <v>0.5868544600938967</v>
      </c>
      <c r="G654" s="3">
        <v>16</v>
      </c>
      <c r="H654" s="3">
        <v>13</v>
      </c>
      <c r="I654" s="7">
        <v>17.975531601877933</v>
      </c>
    </row>
    <row r="655" spans="1:9" ht="11.25">
      <c r="A655" s="18">
        <v>36992</v>
      </c>
      <c r="B655" s="6" t="s">
        <v>155</v>
      </c>
      <c r="C655" s="3">
        <v>55</v>
      </c>
      <c r="D655" s="3">
        <v>60</v>
      </c>
      <c r="E655" s="3">
        <v>341</v>
      </c>
      <c r="F655" s="7">
        <f t="shared" si="21"/>
        <v>0.5336463223787168</v>
      </c>
      <c r="G655" s="3">
        <v>16</v>
      </c>
      <c r="H655" s="3">
        <v>14</v>
      </c>
      <c r="I655" s="7">
        <v>16.714164314241003</v>
      </c>
    </row>
    <row r="656" spans="1:9" ht="11.25">
      <c r="A656" s="18">
        <v>36992</v>
      </c>
      <c r="B656" s="6" t="s">
        <v>155</v>
      </c>
      <c r="C656" s="3">
        <v>55</v>
      </c>
      <c r="D656" s="3">
        <v>100</v>
      </c>
      <c r="E656" s="3">
        <v>354</v>
      </c>
      <c r="F656" s="7">
        <f t="shared" si="21"/>
        <v>0.5539906103286385</v>
      </c>
      <c r="G656" s="3">
        <v>16</v>
      </c>
      <c r="H656" s="3">
        <v>14</v>
      </c>
      <c r="I656" s="7">
        <v>17.196451806572767</v>
      </c>
    </row>
    <row r="657" spans="1:9" ht="11.25">
      <c r="A657" s="18">
        <v>36992</v>
      </c>
      <c r="B657" s="6" t="s">
        <v>155</v>
      </c>
      <c r="C657" s="3">
        <v>56</v>
      </c>
      <c r="D657" s="3">
        <v>5</v>
      </c>
      <c r="E657" s="3">
        <v>148</v>
      </c>
      <c r="F657" s="7">
        <f t="shared" si="21"/>
        <v>0.23161189358372458</v>
      </c>
      <c r="G657" s="3">
        <v>16</v>
      </c>
      <c r="H657" s="3">
        <v>1</v>
      </c>
      <c r="I657" s="7">
        <v>9.260597762277229</v>
      </c>
    </row>
    <row r="658" spans="1:9" ht="11.25">
      <c r="A658" s="18">
        <v>36992</v>
      </c>
      <c r="B658" s="6" t="s">
        <v>155</v>
      </c>
      <c r="C658" s="3">
        <v>56</v>
      </c>
      <c r="D658" s="3">
        <v>5</v>
      </c>
      <c r="E658" s="3">
        <v>157</v>
      </c>
      <c r="F658" s="7">
        <f t="shared" si="21"/>
        <v>0.24569640062597808</v>
      </c>
      <c r="G658" s="3">
        <v>16</v>
      </c>
      <c r="H658" s="3">
        <v>16</v>
      </c>
      <c r="I658" s="7">
        <v>9.650115098218068</v>
      </c>
    </row>
    <row r="659" spans="1:9" ht="11.25">
      <c r="A659" s="18">
        <v>36992</v>
      </c>
      <c r="B659" s="6" t="s">
        <v>155</v>
      </c>
      <c r="C659" s="3">
        <v>56</v>
      </c>
      <c r="D659" s="3">
        <v>10</v>
      </c>
      <c r="E659" s="3">
        <v>234</v>
      </c>
      <c r="F659" s="7">
        <f t="shared" si="21"/>
        <v>0.36619718309859156</v>
      </c>
      <c r="G659" s="3">
        <v>16</v>
      </c>
      <c r="H659" s="3">
        <v>1</v>
      </c>
      <c r="I659" s="7">
        <v>12.846501075619916</v>
      </c>
    </row>
    <row r="660" spans="1:9" ht="11.25">
      <c r="A660" s="18">
        <v>36992</v>
      </c>
      <c r="B660" s="6" t="s">
        <v>155</v>
      </c>
      <c r="C660" s="3">
        <v>56</v>
      </c>
      <c r="D660" s="3">
        <v>10</v>
      </c>
      <c r="E660" s="3">
        <v>269</v>
      </c>
      <c r="F660" s="7">
        <f t="shared" si="21"/>
        <v>0.4209702660406886</v>
      </c>
      <c r="G660" s="3">
        <v>16</v>
      </c>
      <c r="H660" s="3">
        <v>16</v>
      </c>
      <c r="I660" s="7">
        <v>14.218806869944723</v>
      </c>
    </row>
    <row r="661" spans="1:9" ht="11.25">
      <c r="A661" s="18">
        <v>36992</v>
      </c>
      <c r="B661" s="6" t="s">
        <v>155</v>
      </c>
      <c r="C661" s="3">
        <v>56</v>
      </c>
      <c r="D661" s="3">
        <v>20</v>
      </c>
      <c r="E661" s="3">
        <v>360</v>
      </c>
      <c r="F661" s="7">
        <f t="shared" si="21"/>
        <v>0.5633802816901409</v>
      </c>
      <c r="G661" s="3">
        <v>16</v>
      </c>
      <c r="H661" s="3">
        <v>2</v>
      </c>
      <c r="I661" s="7">
        <v>17.55105593636183</v>
      </c>
    </row>
    <row r="662" spans="1:9" ht="11.25">
      <c r="A662" s="18">
        <v>36992</v>
      </c>
      <c r="B662" s="6" t="s">
        <v>155</v>
      </c>
      <c r="C662" s="3">
        <v>56</v>
      </c>
      <c r="D662" s="3">
        <v>20</v>
      </c>
      <c r="E662" s="3">
        <v>320</v>
      </c>
      <c r="F662" s="7">
        <f t="shared" si="21"/>
        <v>0.5007824726134585</v>
      </c>
      <c r="G662" s="3">
        <v>16</v>
      </c>
      <c r="H662" s="3">
        <v>17</v>
      </c>
      <c r="I662" s="7">
        <v>16.12827436849733</v>
      </c>
    </row>
    <row r="663" spans="1:9" ht="11.25">
      <c r="A663" s="18">
        <v>36992</v>
      </c>
      <c r="B663" s="6" t="s">
        <v>155</v>
      </c>
      <c r="C663" s="3">
        <v>56</v>
      </c>
      <c r="D663" s="3">
        <v>40</v>
      </c>
      <c r="E663" s="3">
        <v>420</v>
      </c>
      <c r="F663" s="7">
        <f t="shared" si="21"/>
        <v>0.6572769953051644</v>
      </c>
      <c r="G663" s="3">
        <v>16</v>
      </c>
      <c r="H663" s="3">
        <v>2</v>
      </c>
      <c r="I663" s="7">
        <v>19.644988306103286</v>
      </c>
    </row>
    <row r="664" spans="1:9" ht="11.25">
      <c r="A664" s="18">
        <v>36992</v>
      </c>
      <c r="B664" s="6" t="s">
        <v>155</v>
      </c>
      <c r="C664" s="3">
        <v>56</v>
      </c>
      <c r="D664" s="3">
        <v>40</v>
      </c>
      <c r="E664" s="3">
        <v>341</v>
      </c>
      <c r="F664" s="7">
        <f t="shared" si="21"/>
        <v>0.5336463223787168</v>
      </c>
      <c r="G664" s="3">
        <v>16</v>
      </c>
      <c r="H664" s="3">
        <v>18</v>
      </c>
      <c r="I664" s="7">
        <v>16.714164314241003</v>
      </c>
    </row>
    <row r="665" spans="1:9" ht="11.25">
      <c r="A665" s="18">
        <v>36992</v>
      </c>
      <c r="B665" s="6" t="s">
        <v>155</v>
      </c>
      <c r="C665" s="3">
        <v>56</v>
      </c>
      <c r="D665" s="3">
        <v>60</v>
      </c>
      <c r="E665" s="3">
        <v>334</v>
      </c>
      <c r="F665" s="7">
        <f t="shared" si="21"/>
        <v>0.5226917057902973</v>
      </c>
      <c r="G665" s="3">
        <v>16</v>
      </c>
      <c r="H665" s="3">
        <v>2</v>
      </c>
      <c r="I665" s="7">
        <v>16.45447104913928</v>
      </c>
    </row>
    <row r="666" spans="1:9" ht="11.25">
      <c r="A666" s="18">
        <v>36992</v>
      </c>
      <c r="B666" s="6" t="s">
        <v>155</v>
      </c>
      <c r="C666" s="3">
        <v>56</v>
      </c>
      <c r="D666" s="3">
        <v>60</v>
      </c>
      <c r="E666" s="3">
        <v>350</v>
      </c>
      <c r="F666" s="7">
        <f t="shared" si="21"/>
        <v>0.5477308294209703</v>
      </c>
      <c r="G666" s="3">
        <v>16</v>
      </c>
      <c r="H666" s="3">
        <v>18</v>
      </c>
      <c r="I666" s="7">
        <v>17.04805565508607</v>
      </c>
    </row>
    <row r="667" spans="1:9" ht="11.25">
      <c r="A667" s="18">
        <v>36992</v>
      </c>
      <c r="B667" s="6" t="s">
        <v>155</v>
      </c>
      <c r="C667" s="3">
        <v>56</v>
      </c>
      <c r="D667" s="3">
        <v>100</v>
      </c>
      <c r="E667" s="3">
        <v>322</v>
      </c>
      <c r="F667" s="7">
        <f t="shared" si="21"/>
        <v>0.5039123630672926</v>
      </c>
      <c r="G667" s="3">
        <v>16</v>
      </c>
      <c r="H667" s="3">
        <v>3</v>
      </c>
      <c r="I667" s="7">
        <v>16.009282594679185</v>
      </c>
    </row>
    <row r="668" spans="1:9" ht="11.25">
      <c r="A668" s="18">
        <v>36992</v>
      </c>
      <c r="B668" s="6" t="s">
        <v>155</v>
      </c>
      <c r="C668" s="3">
        <v>56</v>
      </c>
      <c r="D668" s="3">
        <v>100</v>
      </c>
      <c r="E668" s="3">
        <v>331</v>
      </c>
      <c r="F668" s="7">
        <f t="shared" si="21"/>
        <v>0.5179968701095462</v>
      </c>
      <c r="G668" s="3">
        <v>16</v>
      </c>
      <c r="H668" s="3">
        <v>19</v>
      </c>
      <c r="I668" s="7">
        <v>16.343173935524256</v>
      </c>
    </row>
    <row r="669" spans="1:9" ht="11.25">
      <c r="A669" s="18">
        <v>36992</v>
      </c>
      <c r="B669" s="6" t="s">
        <v>155</v>
      </c>
      <c r="C669" s="3">
        <v>57</v>
      </c>
      <c r="D669" s="3">
        <v>5</v>
      </c>
      <c r="E669" s="3">
        <v>123</v>
      </c>
      <c r="F669" s="7">
        <f t="shared" si="21"/>
        <v>0.19248826291079812</v>
      </c>
      <c r="G669" s="3">
        <v>16</v>
      </c>
      <c r="H669" s="3">
        <v>21</v>
      </c>
      <c r="I669" s="7">
        <v>8.161128788902113</v>
      </c>
    </row>
    <row r="670" spans="1:9" ht="11.25">
      <c r="A670" s="18">
        <v>36992</v>
      </c>
      <c r="B670" s="6" t="s">
        <v>155</v>
      </c>
      <c r="C670" s="3">
        <v>57</v>
      </c>
      <c r="D670" s="3">
        <v>10</v>
      </c>
      <c r="E670" s="3">
        <v>212</v>
      </c>
      <c r="F670" s="7">
        <f t="shared" si="21"/>
        <v>0.3317683881064163</v>
      </c>
      <c r="G670" s="3">
        <v>16</v>
      </c>
      <c r="H670" s="3">
        <v>21</v>
      </c>
      <c r="I670" s="7">
        <v>11.958126070963775</v>
      </c>
    </row>
    <row r="671" spans="1:9" ht="11.25">
      <c r="A671" s="18">
        <v>36992</v>
      </c>
      <c r="B671" s="6" t="s">
        <v>155</v>
      </c>
      <c r="C671" s="3">
        <v>57</v>
      </c>
      <c r="D671" s="3">
        <v>20</v>
      </c>
      <c r="E671" s="3">
        <v>288</v>
      </c>
      <c r="F671" s="7">
        <f aca="true" t="shared" si="22" ref="F671:F702">E671/639</f>
        <v>0.4507042253521127</v>
      </c>
      <c r="G671" s="3">
        <v>16</v>
      </c>
      <c r="H671" s="3">
        <v>22</v>
      </c>
      <c r="I671" s="7">
        <v>14.942677861694104</v>
      </c>
    </row>
    <row r="672" spans="1:9" ht="11.25">
      <c r="A672" s="18">
        <v>36992</v>
      </c>
      <c r="B672" s="6" t="s">
        <v>155</v>
      </c>
      <c r="C672" s="3">
        <v>57</v>
      </c>
      <c r="D672" s="3">
        <v>40</v>
      </c>
      <c r="E672" s="3">
        <v>340</v>
      </c>
      <c r="F672" s="7">
        <f t="shared" si="22"/>
        <v>0.5320813771517997</v>
      </c>
      <c r="G672" s="3">
        <v>16</v>
      </c>
      <c r="H672" s="3">
        <v>22</v>
      </c>
      <c r="I672" s="7">
        <v>16.677065276369326</v>
      </c>
    </row>
    <row r="673" spans="1:9" ht="11.25">
      <c r="A673" s="18">
        <v>36992</v>
      </c>
      <c r="B673" s="6" t="s">
        <v>155</v>
      </c>
      <c r="C673" s="3">
        <v>57</v>
      </c>
      <c r="D673" s="3">
        <v>60</v>
      </c>
      <c r="E673" s="3">
        <v>341</v>
      </c>
      <c r="F673" s="7">
        <f t="shared" si="22"/>
        <v>0.5336463223787168</v>
      </c>
      <c r="G673" s="3">
        <v>16</v>
      </c>
      <c r="H673" s="3">
        <v>22</v>
      </c>
      <c r="I673" s="7">
        <v>16.714164314241003</v>
      </c>
    </row>
    <row r="674" spans="1:9" ht="11.25">
      <c r="A674" s="18">
        <v>36992</v>
      </c>
      <c r="B674" s="6" t="s">
        <v>155</v>
      </c>
      <c r="C674" s="3">
        <v>57</v>
      </c>
      <c r="D674" s="3">
        <v>100</v>
      </c>
      <c r="E674" s="3">
        <v>377</v>
      </c>
      <c r="F674" s="7">
        <f t="shared" si="22"/>
        <v>0.5899843505477308</v>
      </c>
      <c r="G674" s="3">
        <v>16</v>
      </c>
      <c r="H674" s="3">
        <v>23</v>
      </c>
      <c r="I674" s="7">
        <v>18.049729677621283</v>
      </c>
    </row>
    <row r="675" spans="1:9" ht="11.25">
      <c r="A675" s="18">
        <v>36992</v>
      </c>
      <c r="B675" s="6" t="s">
        <v>155</v>
      </c>
      <c r="C675" s="3">
        <v>58</v>
      </c>
      <c r="D675" s="3">
        <v>5</v>
      </c>
      <c r="E675" s="3">
        <v>112</v>
      </c>
      <c r="F675" s="7">
        <f t="shared" si="22"/>
        <v>0.1752738654147105</v>
      </c>
      <c r="G675" s="3">
        <v>16</v>
      </c>
      <c r="H675" s="3">
        <v>25</v>
      </c>
      <c r="I675" s="7">
        <v>7.669220506591627</v>
      </c>
    </row>
    <row r="676" spans="1:9" ht="11.25">
      <c r="A676" s="18">
        <v>36992</v>
      </c>
      <c r="B676" s="6" t="s">
        <v>155</v>
      </c>
      <c r="C676" s="3">
        <v>58</v>
      </c>
      <c r="D676" s="3">
        <v>10</v>
      </c>
      <c r="E676" s="3">
        <v>190</v>
      </c>
      <c r="F676" s="7">
        <f t="shared" si="22"/>
        <v>0.297339593114241</v>
      </c>
      <c r="G676" s="3">
        <v>16</v>
      </c>
      <c r="H676" s="3">
        <v>26</v>
      </c>
      <c r="I676" s="7">
        <v>11.049848560912125</v>
      </c>
    </row>
    <row r="677" spans="1:9" ht="11.25">
      <c r="A677" s="18">
        <v>36992</v>
      </c>
      <c r="B677" s="6" t="s">
        <v>155</v>
      </c>
      <c r="C677" s="3">
        <v>58</v>
      </c>
      <c r="D677" s="3">
        <v>20</v>
      </c>
      <c r="E677" s="3">
        <v>273</v>
      </c>
      <c r="F677" s="7">
        <f t="shared" si="22"/>
        <v>0.4272300469483568</v>
      </c>
      <c r="G677" s="3">
        <v>16</v>
      </c>
      <c r="H677" s="3">
        <v>27</v>
      </c>
      <c r="I677" s="7">
        <v>14.372434389312081</v>
      </c>
    </row>
    <row r="678" spans="1:9" ht="11.25">
      <c r="A678" s="18">
        <v>36992</v>
      </c>
      <c r="B678" s="6" t="s">
        <v>155</v>
      </c>
      <c r="C678" s="3">
        <v>58</v>
      </c>
      <c r="D678" s="3">
        <v>40</v>
      </c>
      <c r="E678" s="3">
        <v>313</v>
      </c>
      <c r="F678" s="7">
        <f t="shared" si="22"/>
        <v>0.48982785602503914</v>
      </c>
      <c r="G678" s="3">
        <v>16</v>
      </c>
      <c r="H678" s="3">
        <v>27</v>
      </c>
      <c r="I678" s="7">
        <v>15.675391253834116</v>
      </c>
    </row>
    <row r="679" spans="1:9" ht="11.25">
      <c r="A679" s="18">
        <v>36992</v>
      </c>
      <c r="B679" s="6" t="s">
        <v>155</v>
      </c>
      <c r="C679" s="3">
        <v>58</v>
      </c>
      <c r="D679" s="3">
        <v>60</v>
      </c>
      <c r="E679" s="3">
        <v>302</v>
      </c>
      <c r="F679" s="7">
        <f t="shared" si="22"/>
        <v>0.4726134585289515</v>
      </c>
      <c r="G679" s="3">
        <v>16</v>
      </c>
      <c r="H679" s="3">
        <v>28</v>
      </c>
      <c r="I679" s="7">
        <v>15.267301837245695</v>
      </c>
    </row>
    <row r="680" spans="1:9" ht="11.25">
      <c r="A680" s="18">
        <v>36992</v>
      </c>
      <c r="B680" s="6" t="s">
        <v>155</v>
      </c>
      <c r="C680" s="3">
        <v>58</v>
      </c>
      <c r="D680" s="3">
        <v>100</v>
      </c>
      <c r="E680" s="3">
        <v>340</v>
      </c>
      <c r="F680" s="7">
        <f t="shared" si="22"/>
        <v>0.5320813771517997</v>
      </c>
      <c r="G680" s="3">
        <v>16</v>
      </c>
      <c r="H680" s="3">
        <v>28</v>
      </c>
      <c r="I680" s="7">
        <v>16.677065276369326</v>
      </c>
    </row>
    <row r="681" spans="1:9" ht="11.25">
      <c r="A681" s="18">
        <v>36992</v>
      </c>
      <c r="B681" s="6" t="s">
        <v>155</v>
      </c>
      <c r="C681" s="3">
        <v>59</v>
      </c>
      <c r="D681" s="3">
        <v>5</v>
      </c>
      <c r="E681" s="3">
        <v>117</v>
      </c>
      <c r="F681" s="7">
        <f t="shared" si="22"/>
        <v>0.18309859154929578</v>
      </c>
      <c r="G681" s="3">
        <v>16</v>
      </c>
      <c r="H681" s="3">
        <v>30</v>
      </c>
      <c r="I681" s="7">
        <v>7.893431993552865</v>
      </c>
    </row>
    <row r="682" spans="1:9" ht="11.25">
      <c r="A682" s="18">
        <v>36992</v>
      </c>
      <c r="B682" s="6" t="s">
        <v>155</v>
      </c>
      <c r="C682" s="3">
        <v>59</v>
      </c>
      <c r="D682" s="3">
        <v>10</v>
      </c>
      <c r="E682" s="3">
        <v>187</v>
      </c>
      <c r="F682" s="7">
        <f t="shared" si="22"/>
        <v>0.29264475743348983</v>
      </c>
      <c r="G682" s="3">
        <v>16</v>
      </c>
      <c r="H682" s="3">
        <v>31</v>
      </c>
      <c r="I682" s="7">
        <v>10.92445050385481</v>
      </c>
    </row>
    <row r="683" spans="1:9" ht="11.25">
      <c r="A683" s="18">
        <v>36992</v>
      </c>
      <c r="B683" s="6" t="s">
        <v>155</v>
      </c>
      <c r="C683" s="3">
        <v>59</v>
      </c>
      <c r="D683" s="3">
        <v>20</v>
      </c>
      <c r="E683" s="3">
        <v>268</v>
      </c>
      <c r="F683" s="7">
        <f t="shared" si="22"/>
        <v>0.4194053208137715</v>
      </c>
      <c r="G683" s="3">
        <v>16</v>
      </c>
      <c r="H683" s="3">
        <v>31</v>
      </c>
      <c r="I683" s="7">
        <v>14.180297187905591</v>
      </c>
    </row>
    <row r="684" spans="1:9" ht="11.25">
      <c r="A684" s="18">
        <v>36992</v>
      </c>
      <c r="B684" s="6" t="s">
        <v>155</v>
      </c>
      <c r="C684" s="3">
        <v>59</v>
      </c>
      <c r="D684" s="3">
        <v>40</v>
      </c>
      <c r="E684" s="3">
        <v>333</v>
      </c>
      <c r="F684" s="7">
        <f t="shared" si="22"/>
        <v>0.5211267605633803</v>
      </c>
      <c r="G684" s="3">
        <v>16</v>
      </c>
      <c r="H684" s="3">
        <v>31</v>
      </c>
      <c r="I684" s="7">
        <v>16.417372011267602</v>
      </c>
    </row>
    <row r="685" spans="1:9" ht="11.25">
      <c r="A685" s="18">
        <v>36992</v>
      </c>
      <c r="B685" s="6" t="s">
        <v>155</v>
      </c>
      <c r="C685" s="3">
        <v>59</v>
      </c>
      <c r="D685" s="3">
        <v>60</v>
      </c>
      <c r="E685" s="3">
        <v>330</v>
      </c>
      <c r="F685" s="7">
        <f t="shared" si="22"/>
        <v>0.5164319248826291</v>
      </c>
      <c r="G685" s="3">
        <v>16</v>
      </c>
      <c r="H685" s="3">
        <v>32</v>
      </c>
      <c r="I685" s="7">
        <v>16.306074897652582</v>
      </c>
    </row>
    <row r="686" spans="1:9" ht="11.25">
      <c r="A686" s="18">
        <v>36992</v>
      </c>
      <c r="B686" s="6" t="s">
        <v>155</v>
      </c>
      <c r="C686" s="3">
        <v>59</v>
      </c>
      <c r="D686" s="3">
        <v>100</v>
      </c>
      <c r="E686" s="3">
        <v>379</v>
      </c>
      <c r="F686" s="7">
        <f t="shared" si="22"/>
        <v>0.593114241001565</v>
      </c>
      <c r="G686" s="3">
        <v>16</v>
      </c>
      <c r="H686" s="3">
        <v>32</v>
      </c>
      <c r="I686" s="7">
        <v>18.123927753364633</v>
      </c>
    </row>
    <row r="687" spans="1:9" ht="11.25">
      <c r="A687" s="18">
        <v>36992</v>
      </c>
      <c r="B687" s="6" t="s">
        <v>155</v>
      </c>
      <c r="C687" s="3">
        <v>60</v>
      </c>
      <c r="D687" s="3">
        <v>5</v>
      </c>
      <c r="E687" s="3">
        <v>79</v>
      </c>
      <c r="F687" s="7">
        <f t="shared" si="22"/>
        <v>0.12363067292644757</v>
      </c>
      <c r="G687" s="3">
        <v>16</v>
      </c>
      <c r="H687" s="3">
        <v>36</v>
      </c>
      <c r="I687" s="7">
        <v>6.163641901566904</v>
      </c>
    </row>
    <row r="688" spans="1:9" ht="11.25">
      <c r="A688" s="18">
        <v>36992</v>
      </c>
      <c r="B688" s="6" t="s">
        <v>155</v>
      </c>
      <c r="C688" s="3">
        <v>60</v>
      </c>
      <c r="D688" s="3">
        <v>10</v>
      </c>
      <c r="E688" s="3">
        <v>141</v>
      </c>
      <c r="F688" s="7">
        <f t="shared" si="22"/>
        <v>0.22065727699530516</v>
      </c>
      <c r="G688" s="3">
        <v>16</v>
      </c>
      <c r="H688" s="3">
        <v>36</v>
      </c>
      <c r="I688" s="7">
        <v>8.955337065103926</v>
      </c>
    </row>
    <row r="689" spans="1:9" ht="11.25">
      <c r="A689" s="18">
        <v>36992</v>
      </c>
      <c r="B689" s="6" t="s">
        <v>155</v>
      </c>
      <c r="C689" s="3">
        <v>60</v>
      </c>
      <c r="D689" s="3">
        <v>20</v>
      </c>
      <c r="E689" s="3">
        <v>213</v>
      </c>
      <c r="F689" s="7">
        <f t="shared" si="22"/>
        <v>0.3333333333333333</v>
      </c>
      <c r="G689" s="3">
        <v>16</v>
      </c>
      <c r="H689" s="3">
        <v>37</v>
      </c>
      <c r="I689" s="7">
        <v>11.99893852222222</v>
      </c>
    </row>
    <row r="690" spans="1:9" ht="11.25">
      <c r="A690" s="18">
        <v>36992</v>
      </c>
      <c r="B690" s="6" t="s">
        <v>155</v>
      </c>
      <c r="C690" s="3">
        <v>60</v>
      </c>
      <c r="D690" s="3">
        <v>40</v>
      </c>
      <c r="E690" s="3">
        <v>307</v>
      </c>
      <c r="F690" s="7">
        <f t="shared" si="22"/>
        <v>0.48043818466353677</v>
      </c>
      <c r="G690" s="3">
        <v>16</v>
      </c>
      <c r="H690" s="3">
        <v>37</v>
      </c>
      <c r="I690" s="7">
        <v>15.452797026604067</v>
      </c>
    </row>
    <row r="691" spans="1:9" ht="11.25">
      <c r="A691" s="18">
        <v>36992</v>
      </c>
      <c r="B691" s="6" t="s">
        <v>155</v>
      </c>
      <c r="C691" s="3">
        <v>60</v>
      </c>
      <c r="D691" s="3">
        <v>60</v>
      </c>
      <c r="E691" s="3">
        <v>335</v>
      </c>
      <c r="F691" s="7">
        <f t="shared" si="22"/>
        <v>0.5242566510172144</v>
      </c>
      <c r="G691" s="3">
        <v>16</v>
      </c>
      <c r="H691" s="3">
        <v>38</v>
      </c>
      <c r="I691" s="7">
        <v>16.491570087010956</v>
      </c>
    </row>
    <row r="692" spans="1:9" ht="11.25">
      <c r="A692" s="18">
        <v>36992</v>
      </c>
      <c r="B692" s="6" t="s">
        <v>155</v>
      </c>
      <c r="C692" s="3">
        <v>60</v>
      </c>
      <c r="D692" s="3">
        <v>100</v>
      </c>
      <c r="E692" s="3">
        <v>362</v>
      </c>
      <c r="F692" s="7">
        <f t="shared" si="22"/>
        <v>0.5665101721439749</v>
      </c>
      <c r="G692" s="3">
        <v>16</v>
      </c>
      <c r="H692" s="3">
        <v>38</v>
      </c>
      <c r="I692" s="7">
        <v>17.493244109546165</v>
      </c>
    </row>
    <row r="693" spans="1:9" ht="11.25">
      <c r="A693" s="18">
        <v>36992</v>
      </c>
      <c r="B693" s="6" t="s">
        <v>155</v>
      </c>
      <c r="C693" s="3">
        <v>61</v>
      </c>
      <c r="D693" s="3">
        <v>5</v>
      </c>
      <c r="E693" s="3">
        <v>123</v>
      </c>
      <c r="F693" s="7">
        <f t="shared" si="22"/>
        <v>0.19248826291079812</v>
      </c>
      <c r="G693" s="3">
        <v>16</v>
      </c>
      <c r="H693" s="3">
        <v>41</v>
      </c>
      <c r="I693" s="7">
        <v>8.161128788902113</v>
      </c>
    </row>
    <row r="694" spans="1:9" ht="11.25">
      <c r="A694" s="18">
        <v>36992</v>
      </c>
      <c r="B694" s="6" t="s">
        <v>155</v>
      </c>
      <c r="C694" s="3">
        <v>61</v>
      </c>
      <c r="D694" s="3">
        <v>10</v>
      </c>
      <c r="E694" s="3">
        <v>183</v>
      </c>
      <c r="F694" s="7">
        <f t="shared" si="22"/>
        <v>0.2863849765258216</v>
      </c>
      <c r="G694" s="3">
        <v>16</v>
      </c>
      <c r="H694" s="3">
        <v>41</v>
      </c>
      <c r="I694" s="7">
        <v>10.756677402140227</v>
      </c>
    </row>
    <row r="695" spans="1:9" ht="11.25">
      <c r="A695" s="18">
        <v>36992</v>
      </c>
      <c r="B695" s="6" t="s">
        <v>155</v>
      </c>
      <c r="C695" s="3">
        <v>61</v>
      </c>
      <c r="D695" s="3">
        <v>20</v>
      </c>
      <c r="E695" s="3">
        <v>248</v>
      </c>
      <c r="F695" s="7">
        <f t="shared" si="22"/>
        <v>0.38810641627543035</v>
      </c>
      <c r="G695" s="3">
        <v>16</v>
      </c>
      <c r="H695" s="3">
        <v>42</v>
      </c>
      <c r="I695" s="7">
        <v>13.401468162550538</v>
      </c>
    </row>
    <row r="696" spans="1:9" ht="11.25">
      <c r="A696" s="18">
        <v>36992</v>
      </c>
      <c r="B696" s="6" t="s">
        <v>155</v>
      </c>
      <c r="C696" s="3">
        <v>61</v>
      </c>
      <c r="D696" s="3">
        <v>40</v>
      </c>
      <c r="E696" s="3">
        <v>308</v>
      </c>
      <c r="F696" s="7">
        <f t="shared" si="22"/>
        <v>0.48200312989045385</v>
      </c>
      <c r="G696" s="3">
        <v>16</v>
      </c>
      <c r="H696" s="3">
        <v>42</v>
      </c>
      <c r="I696" s="7">
        <v>15.489896064475744</v>
      </c>
    </row>
    <row r="697" spans="1:9" ht="11.25">
      <c r="A697" s="18">
        <v>36992</v>
      </c>
      <c r="B697" s="6" t="s">
        <v>155</v>
      </c>
      <c r="C697" s="3">
        <v>61</v>
      </c>
      <c r="D697" s="3">
        <v>60</v>
      </c>
      <c r="E697" s="3">
        <v>317</v>
      </c>
      <c r="F697" s="7">
        <f t="shared" si="22"/>
        <v>0.49608763693270735</v>
      </c>
      <c r="G697" s="3">
        <v>16</v>
      </c>
      <c r="H697" s="3">
        <v>43</v>
      </c>
      <c r="I697" s="7">
        <v>15.823787405320811</v>
      </c>
    </row>
    <row r="698" spans="1:9" ht="11.25">
      <c r="A698" s="18">
        <v>36992</v>
      </c>
      <c r="B698" s="6" t="s">
        <v>155</v>
      </c>
      <c r="C698" s="3">
        <v>61</v>
      </c>
      <c r="D698" s="3">
        <v>100</v>
      </c>
      <c r="E698" s="3">
        <v>365</v>
      </c>
      <c r="F698" s="7">
        <f t="shared" si="22"/>
        <v>0.5712050078247262</v>
      </c>
      <c r="G698" s="3">
        <v>16</v>
      </c>
      <c r="H698" s="3">
        <v>43</v>
      </c>
      <c r="I698" s="7">
        <v>17.604541223161192</v>
      </c>
    </row>
    <row r="699" spans="1:9" ht="11.25">
      <c r="A699" s="18">
        <v>36992</v>
      </c>
      <c r="B699" s="6" t="s">
        <v>155</v>
      </c>
      <c r="C699" s="3">
        <v>62</v>
      </c>
      <c r="D699" s="3">
        <v>5</v>
      </c>
      <c r="E699" s="3">
        <v>83</v>
      </c>
      <c r="F699" s="7">
        <f t="shared" si="22"/>
        <v>0.1298904538341158</v>
      </c>
      <c r="G699" s="3">
        <v>16</v>
      </c>
      <c r="H699" s="3">
        <v>46</v>
      </c>
      <c r="I699" s="7">
        <v>6.348521288910685</v>
      </c>
    </row>
    <row r="700" spans="1:9" ht="11.25">
      <c r="A700" s="18">
        <v>36992</v>
      </c>
      <c r="B700" s="6" t="s">
        <v>155</v>
      </c>
      <c r="C700" s="3">
        <v>62</v>
      </c>
      <c r="D700" s="3">
        <v>10</v>
      </c>
      <c r="E700" s="3">
        <v>132</v>
      </c>
      <c r="F700" s="7">
        <f t="shared" si="22"/>
        <v>0.20657276995305165</v>
      </c>
      <c r="G700" s="3">
        <v>16</v>
      </c>
      <c r="H700" s="3">
        <v>46</v>
      </c>
      <c r="I700" s="7">
        <v>8.559898322599132</v>
      </c>
    </row>
    <row r="701" spans="1:9" ht="11.25">
      <c r="A701" s="18">
        <v>36992</v>
      </c>
      <c r="B701" s="6" t="s">
        <v>155</v>
      </c>
      <c r="C701" s="3">
        <v>62</v>
      </c>
      <c r="D701" s="3">
        <v>20</v>
      </c>
      <c r="E701" s="3">
        <v>191</v>
      </c>
      <c r="F701" s="7">
        <f t="shared" si="22"/>
        <v>0.29890453834115804</v>
      </c>
      <c r="G701" s="3">
        <v>16</v>
      </c>
      <c r="H701" s="3">
        <v>46</v>
      </c>
      <c r="I701" s="7">
        <v>11.09156567150673</v>
      </c>
    </row>
    <row r="702" spans="1:9" ht="11.25">
      <c r="A702" s="18">
        <v>36992</v>
      </c>
      <c r="B702" s="6" t="s">
        <v>155</v>
      </c>
      <c r="C702" s="3">
        <v>62</v>
      </c>
      <c r="D702" s="3">
        <v>40</v>
      </c>
      <c r="E702" s="3">
        <v>313</v>
      </c>
      <c r="F702" s="7">
        <f t="shared" si="22"/>
        <v>0.48982785602503914</v>
      </c>
      <c r="G702" s="3">
        <v>16</v>
      </c>
      <c r="H702" s="3">
        <v>47</v>
      </c>
      <c r="I702" s="7">
        <v>15.675391253834116</v>
      </c>
    </row>
    <row r="703" spans="1:9" ht="11.25">
      <c r="A703" s="18">
        <v>36992</v>
      </c>
      <c r="B703" s="6" t="s">
        <v>155</v>
      </c>
      <c r="C703" s="3">
        <v>62</v>
      </c>
      <c r="D703" s="3">
        <v>60</v>
      </c>
      <c r="E703" s="3">
        <v>327</v>
      </c>
      <c r="F703" s="7">
        <f aca="true" t="shared" si="23" ref="F703:F734">E703/639</f>
        <v>0.5117370892018779</v>
      </c>
      <c r="G703" s="3">
        <v>16</v>
      </c>
      <c r="H703" s="3">
        <v>47</v>
      </c>
      <c r="I703" s="7">
        <v>16.194777784037555</v>
      </c>
    </row>
    <row r="704" spans="1:9" ht="11.25">
      <c r="A704" s="18">
        <v>36992</v>
      </c>
      <c r="B704" s="6" t="s">
        <v>155</v>
      </c>
      <c r="C704" s="3">
        <v>62</v>
      </c>
      <c r="D704" s="3">
        <v>100</v>
      </c>
      <c r="E704" s="3">
        <v>343</v>
      </c>
      <c r="F704" s="7">
        <f t="shared" si="23"/>
        <v>0.5367762128325508</v>
      </c>
      <c r="G704" s="3">
        <v>16</v>
      </c>
      <c r="H704" s="3">
        <v>48</v>
      </c>
      <c r="I704" s="7">
        <v>16.78836238998435</v>
      </c>
    </row>
    <row r="705" spans="1:9" ht="11.25">
      <c r="A705" s="18">
        <v>36992</v>
      </c>
      <c r="B705" s="6" t="s">
        <v>155</v>
      </c>
      <c r="C705" s="3">
        <v>54</v>
      </c>
      <c r="D705" s="3">
        <v>5</v>
      </c>
      <c r="E705" s="3">
        <v>100</v>
      </c>
      <c r="F705" s="7">
        <f t="shared" si="23"/>
        <v>0.1564945226917058</v>
      </c>
      <c r="G705" s="3">
        <v>17</v>
      </c>
      <c r="H705" s="3">
        <v>38</v>
      </c>
      <c r="I705" s="7">
        <v>7.1269186082351865</v>
      </c>
    </row>
    <row r="706" spans="1:9" ht="11.25">
      <c r="A706" s="18">
        <v>36992</v>
      </c>
      <c r="B706" s="6" t="s">
        <v>155</v>
      </c>
      <c r="C706" s="3">
        <v>54</v>
      </c>
      <c r="D706" s="3">
        <v>10</v>
      </c>
      <c r="E706" s="3">
        <v>189</v>
      </c>
      <c r="F706" s="7">
        <f t="shared" si="23"/>
        <v>0.29577464788732394</v>
      </c>
      <c r="G706" s="3">
        <v>17</v>
      </c>
      <c r="H706" s="3">
        <v>38</v>
      </c>
      <c r="I706" s="7">
        <v>11.008090329438604</v>
      </c>
    </row>
    <row r="707" spans="1:9" ht="11.25">
      <c r="A707" s="18">
        <v>36992</v>
      </c>
      <c r="B707" s="6" t="s">
        <v>155</v>
      </c>
      <c r="C707" s="3">
        <v>54</v>
      </c>
      <c r="D707" s="3">
        <v>20</v>
      </c>
      <c r="E707" s="3">
        <v>284</v>
      </c>
      <c r="F707" s="7">
        <f t="shared" si="23"/>
        <v>0.4444444444444444</v>
      </c>
      <c r="G707" s="3">
        <v>17</v>
      </c>
      <c r="H707" s="3">
        <v>39</v>
      </c>
      <c r="I707" s="7">
        <v>14.791517595061727</v>
      </c>
    </row>
    <row r="708" spans="1:9" ht="11.25">
      <c r="A708" s="18">
        <v>36992</v>
      </c>
      <c r="B708" s="6" t="s">
        <v>155</v>
      </c>
      <c r="C708" s="3">
        <v>54</v>
      </c>
      <c r="D708" s="3">
        <v>40</v>
      </c>
      <c r="E708" s="3">
        <v>340</v>
      </c>
      <c r="F708" s="7">
        <f t="shared" si="23"/>
        <v>0.5320813771517997</v>
      </c>
      <c r="G708" s="3">
        <v>17</v>
      </c>
      <c r="H708" s="3">
        <v>39</v>
      </c>
      <c r="I708" s="7">
        <v>16.677065276369326</v>
      </c>
    </row>
    <row r="709" spans="1:9" ht="11.25">
      <c r="A709" s="18">
        <v>36992</v>
      </c>
      <c r="B709" s="6" t="s">
        <v>155</v>
      </c>
      <c r="C709" s="3">
        <v>54</v>
      </c>
      <c r="D709" s="3">
        <v>60</v>
      </c>
      <c r="E709" s="3">
        <v>327</v>
      </c>
      <c r="F709" s="7">
        <f t="shared" si="23"/>
        <v>0.5117370892018779</v>
      </c>
      <c r="G709" s="3">
        <v>17</v>
      </c>
      <c r="H709" s="3">
        <v>40</v>
      </c>
      <c r="I709" s="7">
        <v>16.194777784037555</v>
      </c>
    </row>
    <row r="710" spans="1:9" ht="11.25">
      <c r="A710" s="18">
        <v>36992</v>
      </c>
      <c r="B710" s="6" t="s">
        <v>155</v>
      </c>
      <c r="C710" s="3">
        <v>54</v>
      </c>
      <c r="D710" s="3">
        <v>100</v>
      </c>
      <c r="E710" s="3">
        <v>340</v>
      </c>
      <c r="F710" s="7">
        <f t="shared" si="23"/>
        <v>0.5320813771517997</v>
      </c>
      <c r="G710" s="3">
        <v>17</v>
      </c>
      <c r="H710" s="3">
        <v>40</v>
      </c>
      <c r="I710" s="7">
        <v>16.677065276369326</v>
      </c>
    </row>
    <row r="711" spans="1:9" ht="11.25">
      <c r="A711" s="18">
        <v>36992</v>
      </c>
      <c r="B711" s="6" t="s">
        <v>155</v>
      </c>
      <c r="C711" s="3">
        <v>55</v>
      </c>
      <c r="D711" s="3">
        <v>5</v>
      </c>
      <c r="E711" s="3">
        <v>121</v>
      </c>
      <c r="F711" s="7">
        <f t="shared" si="23"/>
        <v>0.18935837245696402</v>
      </c>
      <c r="G711" s="3">
        <v>17</v>
      </c>
      <c r="H711" s="3">
        <v>43</v>
      </c>
      <c r="I711" s="7">
        <v>8.072061007301363</v>
      </c>
    </row>
    <row r="712" spans="1:9" ht="11.25">
      <c r="A712" s="18">
        <v>36992</v>
      </c>
      <c r="B712" s="6" t="s">
        <v>155</v>
      </c>
      <c r="C712" s="3">
        <v>55</v>
      </c>
      <c r="D712" s="3">
        <v>10</v>
      </c>
      <c r="E712" s="3">
        <v>201</v>
      </c>
      <c r="F712" s="7">
        <f t="shared" si="23"/>
        <v>0.3145539906103286</v>
      </c>
      <c r="G712" s="3">
        <v>17</v>
      </c>
      <c r="H712" s="3">
        <v>43</v>
      </c>
      <c r="I712" s="7">
        <v>11.506475129112388</v>
      </c>
    </row>
    <row r="713" spans="1:9" ht="11.25">
      <c r="A713" s="18">
        <v>36992</v>
      </c>
      <c r="B713" s="6" t="s">
        <v>155</v>
      </c>
      <c r="C713" s="3">
        <v>55</v>
      </c>
      <c r="D713" s="3">
        <v>20</v>
      </c>
      <c r="E713" s="3">
        <v>280</v>
      </c>
      <c r="F713" s="7">
        <f t="shared" si="23"/>
        <v>0.4381846635367762</v>
      </c>
      <c r="G713" s="3">
        <v>17</v>
      </c>
      <c r="H713" s="3">
        <v>44</v>
      </c>
      <c r="I713" s="7">
        <v>14.639699394366684</v>
      </c>
    </row>
    <row r="714" spans="1:9" ht="11.25">
      <c r="A714" s="18">
        <v>36992</v>
      </c>
      <c r="B714" s="6" t="s">
        <v>155</v>
      </c>
      <c r="C714" s="3">
        <v>55</v>
      </c>
      <c r="D714" s="3">
        <v>40</v>
      </c>
      <c r="E714" s="3">
        <v>382</v>
      </c>
      <c r="F714" s="7">
        <f t="shared" si="23"/>
        <v>0.5978090766823161</v>
      </c>
      <c r="G714" s="3">
        <v>17</v>
      </c>
      <c r="H714" s="3">
        <v>44</v>
      </c>
      <c r="I714" s="7">
        <v>18.235224866979657</v>
      </c>
    </row>
    <row r="715" spans="1:9" ht="11.25">
      <c r="A715" s="18">
        <v>36992</v>
      </c>
      <c r="B715" s="6" t="s">
        <v>155</v>
      </c>
      <c r="C715" s="3">
        <v>55</v>
      </c>
      <c r="D715" s="3">
        <v>60</v>
      </c>
      <c r="E715" s="3">
        <v>341</v>
      </c>
      <c r="F715" s="7">
        <f t="shared" si="23"/>
        <v>0.5336463223787168</v>
      </c>
      <c r="G715" s="3">
        <v>17</v>
      </c>
      <c r="H715" s="3">
        <v>45</v>
      </c>
      <c r="I715" s="7">
        <v>16.714164314241003</v>
      </c>
    </row>
    <row r="716" spans="1:9" ht="11.25">
      <c r="A716" s="18">
        <v>36992</v>
      </c>
      <c r="B716" s="6" t="s">
        <v>155</v>
      </c>
      <c r="C716" s="3">
        <v>55</v>
      </c>
      <c r="D716" s="3">
        <v>100</v>
      </c>
      <c r="E716" s="3">
        <v>357</v>
      </c>
      <c r="F716" s="7">
        <f t="shared" si="23"/>
        <v>0.5586854460093896</v>
      </c>
      <c r="G716" s="3">
        <v>17</v>
      </c>
      <c r="H716" s="3">
        <v>45</v>
      </c>
      <c r="I716" s="7">
        <v>17.30774892018779</v>
      </c>
    </row>
    <row r="717" spans="1:9" ht="11.25">
      <c r="A717" s="18">
        <v>36992</v>
      </c>
      <c r="B717" s="6" t="s">
        <v>155</v>
      </c>
      <c r="C717" s="3">
        <v>56</v>
      </c>
      <c r="D717" s="3">
        <v>5</v>
      </c>
      <c r="E717" s="3">
        <v>167</v>
      </c>
      <c r="F717" s="7">
        <f t="shared" si="23"/>
        <v>0.26134585289514867</v>
      </c>
      <c r="G717" s="3">
        <v>17</v>
      </c>
      <c r="H717" s="3">
        <v>48</v>
      </c>
      <c r="I717" s="7">
        <v>10.079005654655283</v>
      </c>
    </row>
    <row r="718" spans="1:9" ht="11.25">
      <c r="A718" s="18">
        <v>36992</v>
      </c>
      <c r="B718" s="6" t="s">
        <v>155</v>
      </c>
      <c r="C718" s="3">
        <v>56</v>
      </c>
      <c r="D718" s="3">
        <v>10</v>
      </c>
      <c r="E718" s="3">
        <v>246</v>
      </c>
      <c r="F718" s="7">
        <f t="shared" si="23"/>
        <v>0.38497652582159625</v>
      </c>
      <c r="G718" s="3">
        <v>17</v>
      </c>
      <c r="H718" s="3">
        <v>48</v>
      </c>
      <c r="I718" s="7">
        <v>13.322680600678877</v>
      </c>
    </row>
    <row r="719" spans="1:9" ht="11.25">
      <c r="A719" s="18">
        <v>36992</v>
      </c>
      <c r="B719" s="6" t="s">
        <v>155</v>
      </c>
      <c r="C719" s="3">
        <v>56</v>
      </c>
      <c r="D719" s="3">
        <v>20</v>
      </c>
      <c r="E719" s="3">
        <v>325</v>
      </c>
      <c r="F719" s="7">
        <f t="shared" si="23"/>
        <v>0.5086071987480438</v>
      </c>
      <c r="G719" s="3">
        <v>17</v>
      </c>
      <c r="H719" s="3">
        <v>49</v>
      </c>
      <c r="I719" s="7">
        <v>16.309720141385576</v>
      </c>
    </row>
    <row r="720" spans="1:9" ht="11.25">
      <c r="A720" s="18">
        <v>36992</v>
      </c>
      <c r="B720" s="6" t="s">
        <v>155</v>
      </c>
      <c r="C720" s="3">
        <v>56</v>
      </c>
      <c r="D720" s="3">
        <v>40</v>
      </c>
      <c r="E720" s="3">
        <v>341</v>
      </c>
      <c r="F720" s="7">
        <f t="shared" si="23"/>
        <v>0.5336463223787168</v>
      </c>
      <c r="G720" s="3">
        <v>17</v>
      </c>
      <c r="H720" s="3">
        <v>49</v>
      </c>
      <c r="I720" s="7">
        <v>16.714164314241003</v>
      </c>
    </row>
    <row r="721" spans="1:9" ht="11.25">
      <c r="A721" s="18">
        <v>36992</v>
      </c>
      <c r="B721" s="6" t="s">
        <v>155</v>
      </c>
      <c r="C721" s="3">
        <v>56</v>
      </c>
      <c r="D721" s="3">
        <v>60</v>
      </c>
      <c r="E721" s="3">
        <v>349</v>
      </c>
      <c r="F721" s="7">
        <f t="shared" si="23"/>
        <v>0.5461658841940532</v>
      </c>
      <c r="G721" s="3">
        <v>17</v>
      </c>
      <c r="H721" s="3">
        <v>50</v>
      </c>
      <c r="I721" s="7">
        <v>17.010956617214397</v>
      </c>
    </row>
    <row r="722" spans="1:9" ht="11.25">
      <c r="A722" s="18">
        <v>36992</v>
      </c>
      <c r="B722" s="6" t="s">
        <v>155</v>
      </c>
      <c r="C722" s="3">
        <v>56</v>
      </c>
      <c r="D722" s="3">
        <v>100</v>
      </c>
      <c r="E722" s="3">
        <v>336</v>
      </c>
      <c r="F722" s="7">
        <f t="shared" si="23"/>
        <v>0.5258215962441315</v>
      </c>
      <c r="G722" s="3">
        <v>17</v>
      </c>
      <c r="H722" s="3">
        <v>50</v>
      </c>
      <c r="I722" s="7">
        <v>16.52866912488263</v>
      </c>
    </row>
    <row r="723" spans="1:9" ht="11.25">
      <c r="A723" s="18">
        <v>36992</v>
      </c>
      <c r="B723" s="6" t="s">
        <v>155</v>
      </c>
      <c r="C723" s="3">
        <v>57</v>
      </c>
      <c r="D723" s="3">
        <v>5</v>
      </c>
      <c r="E723" s="3">
        <v>135</v>
      </c>
      <c r="F723" s="7">
        <f t="shared" si="23"/>
        <v>0.2112676056338028</v>
      </c>
      <c r="G723" s="3">
        <v>17</v>
      </c>
      <c r="H723" s="3">
        <v>53</v>
      </c>
      <c r="I723" s="7">
        <v>8.692081324677641</v>
      </c>
    </row>
    <row r="724" spans="1:9" ht="11.25">
      <c r="A724" s="18">
        <v>36992</v>
      </c>
      <c r="B724" s="6" t="s">
        <v>155</v>
      </c>
      <c r="C724" s="3">
        <v>57</v>
      </c>
      <c r="D724" s="3">
        <v>10</v>
      </c>
      <c r="E724" s="3">
        <v>211</v>
      </c>
      <c r="F724" s="7">
        <f t="shared" si="23"/>
        <v>0.3302034428794992</v>
      </c>
      <c r="G724" s="3">
        <v>17</v>
      </c>
      <c r="H724" s="3">
        <v>53</v>
      </c>
      <c r="I724" s="7">
        <v>11.917272498826412</v>
      </c>
    </row>
    <row r="725" spans="1:9" ht="11.25">
      <c r="A725" s="18">
        <v>36992</v>
      </c>
      <c r="B725" s="6" t="s">
        <v>155</v>
      </c>
      <c r="C725" s="3">
        <v>57</v>
      </c>
      <c r="D725" s="3">
        <v>20</v>
      </c>
      <c r="E725" s="3">
        <v>300</v>
      </c>
      <c r="F725" s="7">
        <f t="shared" si="23"/>
        <v>0.4694835680751174</v>
      </c>
      <c r="G725" s="3">
        <v>17</v>
      </c>
      <c r="H725" s="3">
        <v>53</v>
      </c>
      <c r="I725" s="7">
        <v>15.392211057215276</v>
      </c>
    </row>
    <row r="726" spans="1:9" ht="11.25">
      <c r="A726" s="18">
        <v>36992</v>
      </c>
      <c r="B726" s="6" t="s">
        <v>155</v>
      </c>
      <c r="C726" s="3">
        <v>57</v>
      </c>
      <c r="D726" s="3">
        <v>40</v>
      </c>
      <c r="E726" s="3">
        <v>329</v>
      </c>
      <c r="F726" s="7">
        <f t="shared" si="23"/>
        <v>0.514866979655712</v>
      </c>
      <c r="G726" s="3">
        <v>17</v>
      </c>
      <c r="H726" s="3">
        <v>54</v>
      </c>
      <c r="I726" s="7">
        <v>16.268975859780905</v>
      </c>
    </row>
    <row r="727" spans="1:9" ht="11.25">
      <c r="A727" s="18">
        <v>36992</v>
      </c>
      <c r="B727" s="6" t="s">
        <v>155</v>
      </c>
      <c r="C727" s="3">
        <v>57</v>
      </c>
      <c r="D727" s="3">
        <v>60</v>
      </c>
      <c r="E727" s="3">
        <v>334</v>
      </c>
      <c r="F727" s="7">
        <f t="shared" si="23"/>
        <v>0.5226917057902973</v>
      </c>
      <c r="G727" s="3">
        <v>17</v>
      </c>
      <c r="H727" s="3">
        <v>54</v>
      </c>
      <c r="I727" s="7">
        <v>16.45447104913928</v>
      </c>
    </row>
    <row r="728" spans="1:9" ht="11.25">
      <c r="A728" s="18">
        <v>36992</v>
      </c>
      <c r="B728" s="6" t="s">
        <v>155</v>
      </c>
      <c r="C728" s="3">
        <v>57</v>
      </c>
      <c r="D728" s="3">
        <v>105</v>
      </c>
      <c r="E728" s="3">
        <v>389</v>
      </c>
      <c r="F728" s="7">
        <f t="shared" si="23"/>
        <v>0.6087636932707355</v>
      </c>
      <c r="G728" s="3">
        <v>17</v>
      </c>
      <c r="H728" s="3">
        <v>55</v>
      </c>
      <c r="I728" s="7">
        <v>18.494918132081374</v>
      </c>
    </row>
    <row r="729" spans="1:9" ht="11.25">
      <c r="A729" s="18">
        <v>36992</v>
      </c>
      <c r="B729" s="6" t="s">
        <v>155</v>
      </c>
      <c r="C729" s="3">
        <v>58</v>
      </c>
      <c r="D729" s="3">
        <v>5</v>
      </c>
      <c r="E729" s="3">
        <v>120</v>
      </c>
      <c r="F729" s="7">
        <f t="shared" si="23"/>
        <v>0.18779342723004694</v>
      </c>
      <c r="G729" s="3">
        <v>17</v>
      </c>
      <c r="H729" s="3">
        <v>58</v>
      </c>
      <c r="I729" s="7">
        <v>8.027465435182613</v>
      </c>
    </row>
    <row r="730" spans="1:9" ht="11.25">
      <c r="A730" s="18">
        <v>36992</v>
      </c>
      <c r="B730" s="6" t="s">
        <v>155</v>
      </c>
      <c r="C730" s="3">
        <v>58</v>
      </c>
      <c r="D730" s="3">
        <v>10</v>
      </c>
      <c r="E730" s="3">
        <v>194</v>
      </c>
      <c r="F730" s="7">
        <f t="shared" si="23"/>
        <v>0.30359937402190923</v>
      </c>
      <c r="G730" s="3">
        <v>17</v>
      </c>
      <c r="H730" s="3">
        <v>58</v>
      </c>
      <c r="I730" s="7">
        <v>11.21647027801705</v>
      </c>
    </row>
    <row r="731" spans="1:9" ht="11.25">
      <c r="A731" s="18">
        <v>36992</v>
      </c>
      <c r="B731" s="6" t="s">
        <v>155</v>
      </c>
      <c r="C731" s="3">
        <v>58</v>
      </c>
      <c r="D731" s="3">
        <v>20</v>
      </c>
      <c r="E731" s="3">
        <v>276</v>
      </c>
      <c r="F731" s="7">
        <f t="shared" si="23"/>
        <v>0.431924882629108</v>
      </c>
      <c r="G731" s="3">
        <v>17</v>
      </c>
      <c r="H731" s="3">
        <v>59</v>
      </c>
      <c r="I731" s="7">
        <v>14.487223259608982</v>
      </c>
    </row>
    <row r="732" spans="1:9" ht="11.25">
      <c r="A732" s="18">
        <v>36992</v>
      </c>
      <c r="B732" s="6" t="s">
        <v>155</v>
      </c>
      <c r="C732" s="3">
        <v>58</v>
      </c>
      <c r="D732" s="3">
        <v>40</v>
      </c>
      <c r="E732" s="3">
        <v>327</v>
      </c>
      <c r="F732" s="7">
        <f t="shared" si="23"/>
        <v>0.5117370892018779</v>
      </c>
      <c r="G732" s="3">
        <v>17</v>
      </c>
      <c r="H732" s="3">
        <v>59</v>
      </c>
      <c r="I732" s="7">
        <v>16.194777784037555</v>
      </c>
    </row>
    <row r="733" spans="1:9" ht="11.25">
      <c r="A733" s="18">
        <v>36992</v>
      </c>
      <c r="B733" s="6" t="s">
        <v>155</v>
      </c>
      <c r="C733" s="3">
        <v>58</v>
      </c>
      <c r="D733" s="3">
        <v>60</v>
      </c>
      <c r="E733" s="3">
        <v>321</v>
      </c>
      <c r="F733" s="7">
        <f t="shared" si="23"/>
        <v>0.5023474178403756</v>
      </c>
      <c r="G733" s="3">
        <v>18</v>
      </c>
      <c r="H733" s="3">
        <v>0</v>
      </c>
      <c r="I733" s="7">
        <v>15.972183556807511</v>
      </c>
    </row>
    <row r="734" spans="1:9" ht="11.25">
      <c r="A734" s="18">
        <v>36992</v>
      </c>
      <c r="B734" s="6" t="s">
        <v>155</v>
      </c>
      <c r="C734" s="3">
        <v>58</v>
      </c>
      <c r="D734" s="3">
        <v>100</v>
      </c>
      <c r="E734" s="3">
        <v>345</v>
      </c>
      <c r="F734" s="7">
        <f t="shared" si="23"/>
        <v>0.539906103286385</v>
      </c>
      <c r="G734" s="3">
        <v>18</v>
      </c>
      <c r="H734" s="3">
        <v>1</v>
      </c>
      <c r="I734" s="7">
        <v>16.862560465727697</v>
      </c>
    </row>
    <row r="735" spans="1:9" ht="11.25">
      <c r="A735" s="18">
        <v>36992</v>
      </c>
      <c r="B735" s="6" t="s">
        <v>155</v>
      </c>
      <c r="C735" s="3">
        <v>59</v>
      </c>
      <c r="D735" s="3">
        <v>5</v>
      </c>
      <c r="E735" s="3">
        <v>107</v>
      </c>
      <c r="F735" s="7">
        <f aca="true" t="shared" si="24" ref="F735:F740">E735/639</f>
        <v>0.1674491392801252</v>
      </c>
      <c r="G735" s="3">
        <v>18</v>
      </c>
      <c r="H735" s="3">
        <v>3</v>
      </c>
      <c r="I735" s="7">
        <v>7.44398099765748</v>
      </c>
    </row>
    <row r="736" spans="1:9" ht="11.25">
      <c r="A736" s="18">
        <v>36992</v>
      </c>
      <c r="B736" s="6" t="s">
        <v>155</v>
      </c>
      <c r="C736" s="3">
        <v>59</v>
      </c>
      <c r="D736" s="3">
        <v>10</v>
      </c>
      <c r="E736" s="3">
        <v>191</v>
      </c>
      <c r="F736" s="7">
        <f t="shared" si="24"/>
        <v>0.29890453834115804</v>
      </c>
      <c r="G736" s="3">
        <v>18</v>
      </c>
      <c r="H736" s="3">
        <v>4</v>
      </c>
      <c r="I736" s="7">
        <v>11.09156567150673</v>
      </c>
    </row>
    <row r="737" spans="1:9" ht="11.25">
      <c r="A737" s="18">
        <v>36992</v>
      </c>
      <c r="B737" s="6" t="s">
        <v>155</v>
      </c>
      <c r="C737" s="3">
        <v>59</v>
      </c>
      <c r="D737" s="3">
        <v>20</v>
      </c>
      <c r="E737" s="3">
        <v>272</v>
      </c>
      <c r="F737" s="7">
        <f t="shared" si="24"/>
        <v>0.42566510172143973</v>
      </c>
      <c r="G737" s="3">
        <v>18</v>
      </c>
      <c r="H737" s="3">
        <v>4</v>
      </c>
      <c r="I737" s="7">
        <v>14.334089190788617</v>
      </c>
    </row>
    <row r="738" spans="1:9" ht="11.25">
      <c r="A738" s="18">
        <v>36992</v>
      </c>
      <c r="B738" s="6" t="s">
        <v>155</v>
      </c>
      <c r="C738" s="3">
        <v>59</v>
      </c>
      <c r="D738" s="3">
        <v>40</v>
      </c>
      <c r="E738" s="3">
        <v>341</v>
      </c>
      <c r="F738" s="7">
        <f t="shared" si="24"/>
        <v>0.5336463223787168</v>
      </c>
      <c r="G738" s="3">
        <v>18</v>
      </c>
      <c r="H738" s="3">
        <v>5</v>
      </c>
      <c r="I738" s="7">
        <v>16.714164314241003</v>
      </c>
    </row>
    <row r="739" spans="1:9" ht="11.25">
      <c r="A739" s="18">
        <v>36992</v>
      </c>
      <c r="B739" s="6" t="s">
        <v>155</v>
      </c>
      <c r="C739" s="3">
        <v>59</v>
      </c>
      <c r="D739" s="3">
        <v>60</v>
      </c>
      <c r="E739" s="3">
        <v>330</v>
      </c>
      <c r="F739" s="7">
        <f t="shared" si="24"/>
        <v>0.5164319248826291</v>
      </c>
      <c r="G739" s="3">
        <v>18</v>
      </c>
      <c r="H739" s="3">
        <v>5</v>
      </c>
      <c r="I739" s="7">
        <v>16.306074897652582</v>
      </c>
    </row>
    <row r="740" spans="1:9" ht="11.25">
      <c r="A740" s="18">
        <v>36992</v>
      </c>
      <c r="B740" s="6" t="s">
        <v>155</v>
      </c>
      <c r="C740" s="3">
        <v>59</v>
      </c>
      <c r="D740" s="3">
        <v>100</v>
      </c>
      <c r="E740" s="3">
        <v>366</v>
      </c>
      <c r="F740" s="7">
        <f t="shared" si="24"/>
        <v>0.5727699530516432</v>
      </c>
      <c r="G740" s="3">
        <v>18</v>
      </c>
      <c r="H740" s="3">
        <v>6</v>
      </c>
      <c r="I740" s="7">
        <v>17.64164026103286</v>
      </c>
    </row>
    <row r="741" spans="1:9" ht="11.25">
      <c r="A741" s="18">
        <v>36998</v>
      </c>
      <c r="B741" s="6">
        <v>7</v>
      </c>
      <c r="C741" s="3">
        <v>54</v>
      </c>
      <c r="D741" s="3">
        <v>5</v>
      </c>
      <c r="E741" s="3">
        <v>308</v>
      </c>
      <c r="F741" s="7">
        <f aca="true" t="shared" si="25" ref="F741:F772">E741/936</f>
        <v>0.32905982905982906</v>
      </c>
      <c r="G741" s="3">
        <v>9</v>
      </c>
      <c r="H741" s="3">
        <v>55</v>
      </c>
      <c r="I741" s="7">
        <v>16.273501936896412</v>
      </c>
    </row>
    <row r="742" spans="1:9" ht="11.25">
      <c r="A742" s="18">
        <v>36998</v>
      </c>
      <c r="B742" s="6">
        <v>7</v>
      </c>
      <c r="C742" s="3">
        <v>54</v>
      </c>
      <c r="D742" s="3">
        <v>10</v>
      </c>
      <c r="E742" s="3">
        <v>458</v>
      </c>
      <c r="F742" s="7">
        <f t="shared" si="25"/>
        <v>0.4893162393162393</v>
      </c>
      <c r="G742" s="3">
        <v>9</v>
      </c>
      <c r="H742" s="3">
        <v>55</v>
      </c>
      <c r="I742" s="7">
        <v>22.079434417960126</v>
      </c>
    </row>
    <row r="743" spans="1:9" ht="11.25">
      <c r="A743" s="18">
        <v>36998</v>
      </c>
      <c r="B743" s="6">
        <v>7</v>
      </c>
      <c r="C743" s="3">
        <v>54</v>
      </c>
      <c r="D743" s="3">
        <v>20</v>
      </c>
      <c r="E743" s="3">
        <v>562</v>
      </c>
      <c r="F743" s="7">
        <f t="shared" si="25"/>
        <v>0.6004273504273504</v>
      </c>
      <c r="G743" s="3">
        <v>9</v>
      </c>
      <c r="H743" s="3">
        <v>56</v>
      </c>
      <c r="I743" s="7">
        <v>24.44006193006839</v>
      </c>
    </row>
    <row r="744" spans="1:9" ht="11.25">
      <c r="A744" s="18">
        <v>36998</v>
      </c>
      <c r="B744" s="6">
        <v>7</v>
      </c>
      <c r="C744" s="3">
        <v>54</v>
      </c>
      <c r="D744" s="3">
        <v>40</v>
      </c>
      <c r="E744" s="3">
        <v>594</v>
      </c>
      <c r="F744" s="7">
        <f t="shared" si="25"/>
        <v>0.6346153846153846</v>
      </c>
      <c r="G744" s="3">
        <v>9</v>
      </c>
      <c r="H744" s="3">
        <v>57</v>
      </c>
      <c r="I744" s="7">
        <v>19.054501326923077</v>
      </c>
    </row>
    <row r="745" spans="1:9" ht="11.25">
      <c r="A745" s="18">
        <v>36998</v>
      </c>
      <c r="B745" s="6">
        <v>7</v>
      </c>
      <c r="C745" s="3">
        <v>54</v>
      </c>
      <c r="D745" s="3">
        <v>60</v>
      </c>
      <c r="E745" s="3">
        <v>572</v>
      </c>
      <c r="F745" s="7">
        <f t="shared" si="25"/>
        <v>0.6111111111111112</v>
      </c>
      <c r="G745" s="3">
        <v>9</v>
      </c>
      <c r="H745" s="3">
        <v>58</v>
      </c>
      <c r="I745" s="7">
        <v>18.180693588888886</v>
      </c>
    </row>
    <row r="746" spans="1:9" ht="11.25">
      <c r="A746" s="18">
        <v>36998</v>
      </c>
      <c r="B746" s="6">
        <v>7</v>
      </c>
      <c r="C746" s="3">
        <v>54</v>
      </c>
      <c r="D746" s="3">
        <v>100</v>
      </c>
      <c r="E746" s="3">
        <v>554</v>
      </c>
      <c r="F746" s="7">
        <f t="shared" si="25"/>
        <v>0.5918803418803419</v>
      </c>
      <c r="G746" s="3">
        <v>9</v>
      </c>
      <c r="H746" s="3">
        <v>58</v>
      </c>
      <c r="I746" s="7">
        <v>17.46575998504273</v>
      </c>
    </row>
    <row r="747" spans="1:9" ht="11.25">
      <c r="A747" s="18">
        <v>36998</v>
      </c>
      <c r="B747" s="6">
        <v>7</v>
      </c>
      <c r="C747" s="3">
        <v>55</v>
      </c>
      <c r="D747" s="3">
        <v>5</v>
      </c>
      <c r="E747" s="3">
        <v>256</v>
      </c>
      <c r="F747" s="7">
        <f t="shared" si="25"/>
        <v>0.27350427350427353</v>
      </c>
      <c r="G747" s="3">
        <v>10</v>
      </c>
      <c r="H747" s="3">
        <v>2</v>
      </c>
      <c r="I747" s="7">
        <v>13.59878371688217</v>
      </c>
    </row>
    <row r="748" spans="1:9" ht="11.25">
      <c r="A748" s="18">
        <v>36998</v>
      </c>
      <c r="B748" s="6">
        <v>7</v>
      </c>
      <c r="C748" s="3">
        <v>55</v>
      </c>
      <c r="D748" s="3">
        <v>10</v>
      </c>
      <c r="E748" s="3">
        <v>396</v>
      </c>
      <c r="F748" s="7">
        <f t="shared" si="25"/>
        <v>0.4230769230769231</v>
      </c>
      <c r="G748" s="3">
        <v>10</v>
      </c>
      <c r="H748" s="3">
        <v>2</v>
      </c>
      <c r="I748" s="7">
        <v>20.023503190976335</v>
      </c>
    </row>
    <row r="749" spans="1:9" ht="11.25">
      <c r="A749" s="18">
        <v>36998</v>
      </c>
      <c r="B749" s="6">
        <v>7</v>
      </c>
      <c r="C749" s="3">
        <v>55</v>
      </c>
      <c r="D749" s="3">
        <v>20</v>
      </c>
      <c r="E749" s="3">
        <v>515</v>
      </c>
      <c r="F749" s="7">
        <f t="shared" si="25"/>
        <v>0.5502136752136753</v>
      </c>
      <c r="G749" s="3">
        <v>10</v>
      </c>
      <c r="H749" s="3">
        <v>2</v>
      </c>
      <c r="I749" s="7">
        <v>23.54207884720727</v>
      </c>
    </row>
    <row r="750" spans="1:9" ht="11.25">
      <c r="A750" s="18">
        <v>36998</v>
      </c>
      <c r="B750" s="6">
        <v>7</v>
      </c>
      <c r="C750" s="3">
        <v>55</v>
      </c>
      <c r="D750" s="3">
        <v>40</v>
      </c>
      <c r="E750" s="3">
        <v>645</v>
      </c>
      <c r="F750" s="7">
        <f t="shared" si="25"/>
        <v>0.6891025641025641</v>
      </c>
      <c r="G750" s="3">
        <v>10</v>
      </c>
      <c r="H750" s="3">
        <v>3</v>
      </c>
      <c r="I750" s="7">
        <v>21.08014653782051</v>
      </c>
    </row>
    <row r="751" spans="1:9" ht="11.25">
      <c r="A751" s="18">
        <v>36998</v>
      </c>
      <c r="B751" s="6">
        <v>7</v>
      </c>
      <c r="C751" s="3">
        <v>55</v>
      </c>
      <c r="D751" s="3">
        <v>60</v>
      </c>
      <c r="E751" s="3">
        <v>600</v>
      </c>
      <c r="F751" s="7">
        <f t="shared" si="25"/>
        <v>0.6410256410256411</v>
      </c>
      <c r="G751" s="3">
        <v>10</v>
      </c>
      <c r="H751" s="3">
        <v>3</v>
      </c>
      <c r="I751" s="7">
        <v>19.29281252820513</v>
      </c>
    </row>
    <row r="752" spans="1:9" ht="11.25">
      <c r="A752" s="18">
        <v>36998</v>
      </c>
      <c r="B752" s="6">
        <v>7</v>
      </c>
      <c r="C752" s="3">
        <v>55</v>
      </c>
      <c r="D752" s="3">
        <v>100</v>
      </c>
      <c r="E752" s="3">
        <v>554</v>
      </c>
      <c r="F752" s="7">
        <f t="shared" si="25"/>
        <v>0.5918803418803419</v>
      </c>
      <c r="G752" s="3">
        <v>10</v>
      </c>
      <c r="H752" s="3">
        <v>4</v>
      </c>
      <c r="I752" s="7">
        <v>17.46575998504273</v>
      </c>
    </row>
    <row r="753" spans="1:9" ht="11.25">
      <c r="A753" s="18">
        <v>36998</v>
      </c>
      <c r="B753" s="6">
        <v>7</v>
      </c>
      <c r="C753" s="3">
        <v>58</v>
      </c>
      <c r="D753" s="3">
        <v>5</v>
      </c>
      <c r="E753" s="3">
        <v>124</v>
      </c>
      <c r="F753" s="7">
        <f t="shared" si="25"/>
        <v>0.13247863247863248</v>
      </c>
      <c r="G753" s="3">
        <v>10</v>
      </c>
      <c r="H753" s="3">
        <v>8</v>
      </c>
      <c r="I753" s="7">
        <v>5.278408602182408</v>
      </c>
    </row>
    <row r="754" spans="1:9" ht="11.25">
      <c r="A754" s="18">
        <v>36998</v>
      </c>
      <c r="B754" s="6">
        <v>7</v>
      </c>
      <c r="C754" s="3">
        <v>58</v>
      </c>
      <c r="D754" s="3">
        <v>10</v>
      </c>
      <c r="E754" s="3">
        <v>239</v>
      </c>
      <c r="F754" s="7">
        <f t="shared" si="25"/>
        <v>0.2553418803418803</v>
      </c>
      <c r="G754" s="3">
        <v>10</v>
      </c>
      <c r="H754" s="3">
        <v>8</v>
      </c>
      <c r="I754" s="7">
        <v>12.650430474735758</v>
      </c>
    </row>
    <row r="755" spans="1:9" ht="11.25">
      <c r="A755" s="18">
        <v>36998</v>
      </c>
      <c r="B755" s="6">
        <v>7</v>
      </c>
      <c r="C755" s="3">
        <v>58</v>
      </c>
      <c r="D755" s="3">
        <v>20</v>
      </c>
      <c r="E755" s="3">
        <v>398</v>
      </c>
      <c r="F755" s="7">
        <f t="shared" si="25"/>
        <v>0.4252136752136752</v>
      </c>
      <c r="G755" s="3">
        <v>10</v>
      </c>
      <c r="H755" s="3">
        <v>8</v>
      </c>
      <c r="I755" s="7">
        <v>20.097386328764426</v>
      </c>
    </row>
    <row r="756" spans="1:9" ht="11.25">
      <c r="A756" s="18">
        <v>36998</v>
      </c>
      <c r="B756" s="6">
        <v>7</v>
      </c>
      <c r="C756" s="3">
        <v>58</v>
      </c>
      <c r="D756" s="3">
        <v>40</v>
      </c>
      <c r="E756" s="3">
        <v>483</v>
      </c>
      <c r="F756" s="7">
        <f t="shared" si="25"/>
        <v>0.5160256410256411</v>
      </c>
      <c r="G756" s="3">
        <v>10</v>
      </c>
      <c r="H756" s="3">
        <v>9</v>
      </c>
      <c r="I756" s="7">
        <v>14.645744103205129</v>
      </c>
    </row>
    <row r="757" spans="1:9" ht="11.25">
      <c r="A757" s="18">
        <v>36998</v>
      </c>
      <c r="B757" s="6">
        <v>7</v>
      </c>
      <c r="C757" s="3">
        <v>58</v>
      </c>
      <c r="D757" s="3">
        <v>60</v>
      </c>
      <c r="E757" s="3">
        <v>488</v>
      </c>
      <c r="F757" s="7">
        <f t="shared" si="25"/>
        <v>0.5213675213675214</v>
      </c>
      <c r="G757" s="3">
        <v>10</v>
      </c>
      <c r="H757" s="3">
        <v>9</v>
      </c>
      <c r="I757" s="7">
        <v>14.844336770940172</v>
      </c>
    </row>
    <row r="758" spans="1:9" ht="11.25">
      <c r="A758" s="18">
        <v>36998</v>
      </c>
      <c r="B758" s="6">
        <v>7</v>
      </c>
      <c r="C758" s="3">
        <v>58</v>
      </c>
      <c r="D758" s="3">
        <v>100</v>
      </c>
      <c r="E758" s="3">
        <v>541</v>
      </c>
      <c r="F758" s="7">
        <f t="shared" si="25"/>
        <v>0.5779914529914529</v>
      </c>
      <c r="G758" s="3">
        <v>10</v>
      </c>
      <c r="H758" s="3">
        <v>10</v>
      </c>
      <c r="I758" s="7">
        <v>16.949419048931617</v>
      </c>
    </row>
    <row r="759" spans="1:9" ht="11.25">
      <c r="A759" s="18">
        <v>36998</v>
      </c>
      <c r="B759" s="6">
        <v>7</v>
      </c>
      <c r="C759" s="3">
        <v>59</v>
      </c>
      <c r="D759" s="3">
        <v>5</v>
      </c>
      <c r="E759" s="3">
        <v>106</v>
      </c>
      <c r="F759" s="7">
        <f t="shared" si="25"/>
        <v>0.11324786324786325</v>
      </c>
      <c r="G759" s="3">
        <v>10</v>
      </c>
      <c r="H759" s="3">
        <v>13</v>
      </c>
      <c r="I759" s="7">
        <v>3.97364954401755</v>
      </c>
    </row>
    <row r="760" spans="1:9" ht="11.25">
      <c r="A760" s="18">
        <v>36998</v>
      </c>
      <c r="B760" s="6">
        <v>7</v>
      </c>
      <c r="C760" s="3">
        <v>59</v>
      </c>
      <c r="D760" s="3">
        <v>10</v>
      </c>
      <c r="E760" s="3">
        <v>218</v>
      </c>
      <c r="F760" s="7">
        <f t="shared" si="25"/>
        <v>0.2329059829059829</v>
      </c>
      <c r="G760" s="3">
        <v>10</v>
      </c>
      <c r="H760" s="3">
        <v>14</v>
      </c>
      <c r="I760" s="7">
        <v>11.42864283533905</v>
      </c>
    </row>
    <row r="761" spans="1:9" ht="11.25">
      <c r="A761" s="18">
        <v>36998</v>
      </c>
      <c r="B761" s="6">
        <v>7</v>
      </c>
      <c r="C761" s="3">
        <v>59</v>
      </c>
      <c r="D761" s="3">
        <v>20</v>
      </c>
      <c r="E761" s="3">
        <v>382</v>
      </c>
      <c r="F761" s="7">
        <f t="shared" si="25"/>
        <v>0.4081196581196581</v>
      </c>
      <c r="G761" s="3">
        <v>10</v>
      </c>
      <c r="H761" s="3">
        <v>14</v>
      </c>
      <c r="I761" s="7">
        <v>19.492204045288645</v>
      </c>
    </row>
    <row r="762" spans="1:9" ht="11.25">
      <c r="A762" s="18">
        <v>36998</v>
      </c>
      <c r="B762" s="6">
        <v>7</v>
      </c>
      <c r="C762" s="3">
        <v>59</v>
      </c>
      <c r="D762" s="3">
        <v>40</v>
      </c>
      <c r="E762" s="3">
        <v>522</v>
      </c>
      <c r="F762" s="7">
        <f t="shared" si="25"/>
        <v>0.5576923076923077</v>
      </c>
      <c r="G762" s="3">
        <v>10</v>
      </c>
      <c r="H762" s="3">
        <v>15</v>
      </c>
      <c r="I762" s="7">
        <v>16.19476691153846</v>
      </c>
    </row>
    <row r="763" spans="1:9" ht="11.25">
      <c r="A763" s="18">
        <v>36998</v>
      </c>
      <c r="B763" s="6">
        <v>7</v>
      </c>
      <c r="C763" s="3">
        <v>59</v>
      </c>
      <c r="D763" s="3">
        <v>60</v>
      </c>
      <c r="E763" s="3">
        <v>516</v>
      </c>
      <c r="F763" s="7">
        <f t="shared" si="25"/>
        <v>0.5512820512820513</v>
      </c>
      <c r="G763" s="3">
        <v>10</v>
      </c>
      <c r="H763" s="3">
        <v>15</v>
      </c>
      <c r="I763" s="7">
        <v>15.956455710256412</v>
      </c>
    </row>
    <row r="764" spans="1:9" ht="11.25">
      <c r="A764" s="18">
        <v>36998</v>
      </c>
      <c r="B764" s="6">
        <v>7</v>
      </c>
      <c r="C764" s="3">
        <v>59</v>
      </c>
      <c r="D764" s="3">
        <v>100</v>
      </c>
      <c r="E764" s="3">
        <v>585</v>
      </c>
      <c r="F764" s="7">
        <f t="shared" si="25"/>
        <v>0.625</v>
      </c>
      <c r="G764" s="3">
        <v>10</v>
      </c>
      <c r="H764" s="3">
        <v>16</v>
      </c>
      <c r="I764" s="7">
        <v>18.697034525</v>
      </c>
    </row>
    <row r="765" spans="1:9" ht="11.25">
      <c r="A765" s="18">
        <v>36998</v>
      </c>
      <c r="B765" s="6">
        <v>7</v>
      </c>
      <c r="C765" s="3">
        <v>60</v>
      </c>
      <c r="D765" s="3">
        <v>5</v>
      </c>
      <c r="E765" s="3">
        <v>247</v>
      </c>
      <c r="F765" s="7">
        <f t="shared" si="25"/>
        <v>0.2638888888888889</v>
      </c>
      <c r="G765" s="3">
        <v>10</v>
      </c>
      <c r="H765" s="3">
        <v>20</v>
      </c>
      <c r="I765" s="7">
        <v>13.101252018769289</v>
      </c>
    </row>
    <row r="766" spans="1:9" ht="11.25">
      <c r="A766" s="18">
        <v>36998</v>
      </c>
      <c r="B766" s="6">
        <v>7</v>
      </c>
      <c r="C766" s="3">
        <v>60</v>
      </c>
      <c r="D766" s="3">
        <v>10</v>
      </c>
      <c r="E766" s="3">
        <v>394</v>
      </c>
      <c r="F766" s="7">
        <f t="shared" si="25"/>
        <v>0.42094017094017094</v>
      </c>
      <c r="G766" s="3">
        <v>10</v>
      </c>
      <c r="H766" s="3">
        <v>20</v>
      </c>
      <c r="I766" s="7">
        <v>19.949115868146414</v>
      </c>
    </row>
    <row r="767" spans="1:9" ht="11.25">
      <c r="A767" s="18">
        <v>36998</v>
      </c>
      <c r="B767" s="6">
        <v>7</v>
      </c>
      <c r="C767" s="3">
        <v>60</v>
      </c>
      <c r="D767" s="3">
        <v>20</v>
      </c>
      <c r="E767" s="3">
        <v>499</v>
      </c>
      <c r="F767" s="7">
        <f t="shared" si="25"/>
        <v>0.5331196581196581</v>
      </c>
      <c r="G767" s="3">
        <v>10</v>
      </c>
      <c r="H767" s="3">
        <v>21</v>
      </c>
      <c r="I767" s="7">
        <v>23.172855163304135</v>
      </c>
    </row>
    <row r="768" spans="1:9" ht="11.25">
      <c r="A768" s="18">
        <v>36998</v>
      </c>
      <c r="B768" s="6">
        <v>7</v>
      </c>
      <c r="C768" s="3">
        <v>60</v>
      </c>
      <c r="D768" s="3">
        <v>40</v>
      </c>
      <c r="E768" s="3">
        <v>560</v>
      </c>
      <c r="F768" s="7">
        <f t="shared" si="25"/>
        <v>0.5982905982905983</v>
      </c>
      <c r="G768" s="3">
        <v>10</v>
      </c>
      <c r="H768" s="3">
        <v>22</v>
      </c>
      <c r="I768" s="7">
        <v>17.704071186324782</v>
      </c>
    </row>
    <row r="769" spans="1:9" ht="11.25">
      <c r="A769" s="18">
        <v>36998</v>
      </c>
      <c r="B769" s="6">
        <v>7</v>
      </c>
      <c r="C769" s="3">
        <v>60</v>
      </c>
      <c r="D769" s="3">
        <v>60</v>
      </c>
      <c r="E769" s="3">
        <v>530</v>
      </c>
      <c r="F769" s="7">
        <f t="shared" si="25"/>
        <v>0.5662393162393162</v>
      </c>
      <c r="G769" s="3">
        <v>10</v>
      </c>
      <c r="H769" s="3">
        <v>23</v>
      </c>
      <c r="I769" s="7">
        <v>16.51251517991453</v>
      </c>
    </row>
    <row r="770" spans="1:9" ht="11.25">
      <c r="A770" s="18">
        <v>36998</v>
      </c>
      <c r="B770" s="6">
        <v>7</v>
      </c>
      <c r="C770" s="3">
        <v>60</v>
      </c>
      <c r="D770" s="3">
        <v>100</v>
      </c>
      <c r="E770" s="3">
        <v>563</v>
      </c>
      <c r="F770" s="7">
        <f t="shared" si="25"/>
        <v>0.6014957264957265</v>
      </c>
      <c r="G770" s="3">
        <v>10</v>
      </c>
      <c r="H770" s="3">
        <v>23</v>
      </c>
      <c r="I770" s="7">
        <v>17.82322678696581</v>
      </c>
    </row>
    <row r="771" spans="1:9" ht="11.25">
      <c r="A771" s="18">
        <v>36998</v>
      </c>
      <c r="B771" s="6">
        <v>7</v>
      </c>
      <c r="C771" s="3">
        <v>61</v>
      </c>
      <c r="D771" s="3">
        <v>5</v>
      </c>
      <c r="E771" s="3">
        <v>344</v>
      </c>
      <c r="F771" s="7">
        <f t="shared" si="25"/>
        <v>0.36752136752136755</v>
      </c>
      <c r="G771" s="3">
        <v>10</v>
      </c>
      <c r="H771" s="3">
        <v>26</v>
      </c>
      <c r="I771" s="7">
        <v>17.925572658806338</v>
      </c>
    </row>
    <row r="772" spans="1:9" ht="11.25">
      <c r="A772" s="18">
        <v>36998</v>
      </c>
      <c r="B772" s="6">
        <v>7</v>
      </c>
      <c r="C772" s="3">
        <v>61</v>
      </c>
      <c r="D772" s="3">
        <v>10</v>
      </c>
      <c r="E772" s="3">
        <v>462</v>
      </c>
      <c r="F772" s="7">
        <f t="shared" si="25"/>
        <v>0.4935897435897436</v>
      </c>
      <c r="G772" s="3">
        <v>10</v>
      </c>
      <c r="H772" s="3">
        <v>26</v>
      </c>
      <c r="I772" s="7">
        <v>22.19543703590155</v>
      </c>
    </row>
    <row r="773" spans="1:9" ht="11.25">
      <c r="A773" s="18">
        <v>36998</v>
      </c>
      <c r="B773" s="6">
        <v>7</v>
      </c>
      <c r="C773" s="3">
        <v>61</v>
      </c>
      <c r="D773" s="3">
        <v>20</v>
      </c>
      <c r="E773" s="3">
        <v>526</v>
      </c>
      <c r="F773" s="7">
        <f aca="true" t="shared" si="26" ref="F773:F804">E773/936</f>
        <v>0.561965811965812</v>
      </c>
      <c r="G773" s="3">
        <v>10</v>
      </c>
      <c r="H773" s="3">
        <v>27</v>
      </c>
      <c r="I773" s="7">
        <v>23.777202260213034</v>
      </c>
    </row>
    <row r="774" spans="1:9" ht="11.25">
      <c r="A774" s="18">
        <v>36998</v>
      </c>
      <c r="B774" s="6">
        <v>7</v>
      </c>
      <c r="C774" s="3">
        <v>61</v>
      </c>
      <c r="D774" s="3">
        <v>40</v>
      </c>
      <c r="E774" s="3">
        <v>598</v>
      </c>
      <c r="F774" s="7">
        <f t="shared" si="26"/>
        <v>0.6388888888888888</v>
      </c>
      <c r="G774" s="3">
        <v>10</v>
      </c>
      <c r="H774" s="3">
        <v>27</v>
      </c>
      <c r="I774" s="7">
        <v>19.21337546111111</v>
      </c>
    </row>
    <row r="775" spans="1:9" ht="11.25">
      <c r="A775" s="18">
        <v>36998</v>
      </c>
      <c r="B775" s="6">
        <v>7</v>
      </c>
      <c r="C775" s="3">
        <v>61</v>
      </c>
      <c r="D775" s="3">
        <v>60</v>
      </c>
      <c r="E775" s="3">
        <v>593</v>
      </c>
      <c r="F775" s="7">
        <f t="shared" si="26"/>
        <v>0.6335470085470085</v>
      </c>
      <c r="G775" s="3">
        <v>10</v>
      </c>
      <c r="H775" s="3">
        <v>28</v>
      </c>
      <c r="I775" s="7">
        <v>19.014782793376067</v>
      </c>
    </row>
    <row r="776" spans="1:9" ht="11.25">
      <c r="A776" s="18">
        <v>36998</v>
      </c>
      <c r="B776" s="6">
        <v>7</v>
      </c>
      <c r="C776" s="3">
        <v>61</v>
      </c>
      <c r="D776" s="3">
        <v>100</v>
      </c>
      <c r="E776" s="3">
        <v>637</v>
      </c>
      <c r="F776" s="7">
        <f t="shared" si="26"/>
        <v>0.6805555555555556</v>
      </c>
      <c r="G776" s="3">
        <v>10</v>
      </c>
      <c r="H776" s="3">
        <v>28</v>
      </c>
      <c r="I776" s="7">
        <v>20.762398269444443</v>
      </c>
    </row>
    <row r="777" spans="1:9" ht="11.25">
      <c r="A777" s="18">
        <v>36998</v>
      </c>
      <c r="B777" s="6">
        <v>7</v>
      </c>
      <c r="C777" s="3">
        <v>54</v>
      </c>
      <c r="D777" s="3">
        <v>5</v>
      </c>
      <c r="E777" s="3">
        <v>285</v>
      </c>
      <c r="F777" s="7">
        <f t="shared" si="26"/>
        <v>0.30448717948717946</v>
      </c>
      <c r="G777" s="3">
        <v>11</v>
      </c>
      <c r="H777" s="3">
        <v>12</v>
      </c>
      <c r="I777" s="7">
        <v>15.132489921290473</v>
      </c>
    </row>
    <row r="778" spans="1:9" ht="11.25">
      <c r="A778" s="18">
        <v>36998</v>
      </c>
      <c r="B778" s="6">
        <v>7</v>
      </c>
      <c r="C778" s="3">
        <v>54</v>
      </c>
      <c r="D778" s="3">
        <v>10</v>
      </c>
      <c r="E778" s="3">
        <v>442</v>
      </c>
      <c r="F778" s="7">
        <f t="shared" si="26"/>
        <v>0.4722222222222222</v>
      </c>
      <c r="G778" s="3">
        <v>11</v>
      </c>
      <c r="H778" s="3">
        <v>12</v>
      </c>
      <c r="I778" s="7">
        <v>21.595256544521607</v>
      </c>
    </row>
    <row r="779" spans="1:9" ht="11.25">
      <c r="A779" s="18">
        <v>36998</v>
      </c>
      <c r="B779" s="6">
        <v>7</v>
      </c>
      <c r="C779" s="3">
        <v>54</v>
      </c>
      <c r="D779" s="3">
        <v>20</v>
      </c>
      <c r="E779" s="3">
        <v>556</v>
      </c>
      <c r="F779" s="7">
        <f t="shared" si="26"/>
        <v>0.594017094017094</v>
      </c>
      <c r="G779" s="3">
        <v>11</v>
      </c>
      <c r="H779" s="3">
        <v>13</v>
      </c>
      <c r="I779" s="7">
        <v>24.340929481866823</v>
      </c>
    </row>
    <row r="780" spans="1:9" ht="11.25">
      <c r="A780" s="18">
        <v>36998</v>
      </c>
      <c r="B780" s="6">
        <v>7</v>
      </c>
      <c r="C780" s="3">
        <v>54</v>
      </c>
      <c r="D780" s="3">
        <v>40</v>
      </c>
      <c r="E780" s="3">
        <v>602</v>
      </c>
      <c r="F780" s="7">
        <f t="shared" si="26"/>
        <v>0.6431623931623932</v>
      </c>
      <c r="G780" s="3">
        <v>11</v>
      </c>
      <c r="H780" s="3">
        <v>13</v>
      </c>
      <c r="I780" s="7">
        <v>19.372249595299145</v>
      </c>
    </row>
    <row r="781" spans="1:9" ht="11.25">
      <c r="A781" s="18">
        <v>36998</v>
      </c>
      <c r="B781" s="6">
        <v>7</v>
      </c>
      <c r="C781" s="3">
        <v>54</v>
      </c>
      <c r="D781" s="3">
        <v>60</v>
      </c>
      <c r="E781" s="3">
        <v>580</v>
      </c>
      <c r="F781" s="7">
        <f t="shared" si="26"/>
        <v>0.6196581196581197</v>
      </c>
      <c r="G781" s="3">
        <v>11</v>
      </c>
      <c r="H781" s="3">
        <v>13</v>
      </c>
      <c r="I781" s="7">
        <v>18.498441857264957</v>
      </c>
    </row>
    <row r="782" spans="1:9" ht="11.25">
      <c r="A782" s="18">
        <v>36998</v>
      </c>
      <c r="B782" s="6">
        <v>7</v>
      </c>
      <c r="C782" s="3">
        <v>54</v>
      </c>
      <c r="D782" s="3">
        <v>100</v>
      </c>
      <c r="E782" s="3">
        <v>556</v>
      </c>
      <c r="F782" s="7">
        <f t="shared" si="26"/>
        <v>0.594017094017094</v>
      </c>
      <c r="G782" s="3">
        <v>11</v>
      </c>
      <c r="H782" s="3">
        <v>14</v>
      </c>
      <c r="I782" s="7">
        <v>17.54519705213675</v>
      </c>
    </row>
    <row r="783" spans="1:9" ht="11.25">
      <c r="A783" s="18">
        <v>36998</v>
      </c>
      <c r="B783" s="6">
        <v>7</v>
      </c>
      <c r="C783" s="3">
        <v>55</v>
      </c>
      <c r="D783" s="3">
        <v>5</v>
      </c>
      <c r="E783" s="3">
        <v>302</v>
      </c>
      <c r="F783" s="7">
        <f t="shared" si="26"/>
        <v>0.32264957264957267</v>
      </c>
      <c r="G783" s="3">
        <v>11</v>
      </c>
      <c r="H783" s="3">
        <v>17</v>
      </c>
      <c r="I783" s="7">
        <v>15.9822749877607</v>
      </c>
    </row>
    <row r="784" spans="1:9" ht="11.25">
      <c r="A784" s="18">
        <v>36998</v>
      </c>
      <c r="B784" s="6">
        <v>7</v>
      </c>
      <c r="C784" s="3">
        <v>55</v>
      </c>
      <c r="D784" s="3">
        <v>10</v>
      </c>
      <c r="E784" s="3">
        <v>407</v>
      </c>
      <c r="F784" s="7">
        <f t="shared" si="26"/>
        <v>0.43482905982905984</v>
      </c>
      <c r="G784" s="3">
        <v>11</v>
      </c>
      <c r="H784" s="3">
        <v>17</v>
      </c>
      <c r="I784" s="7">
        <v>20.423621158918316</v>
      </c>
    </row>
    <row r="785" spans="1:9" ht="11.25">
      <c r="A785" s="18">
        <v>36998</v>
      </c>
      <c r="B785" s="6">
        <v>7</v>
      </c>
      <c r="C785" s="3">
        <v>55</v>
      </c>
      <c r="D785" s="3">
        <v>20</v>
      </c>
      <c r="E785" s="3">
        <v>510</v>
      </c>
      <c r="F785" s="7">
        <f t="shared" si="26"/>
        <v>0.5448717948717948</v>
      </c>
      <c r="G785" s="3">
        <v>11</v>
      </c>
      <c r="H785" s="3">
        <v>18</v>
      </c>
      <c r="I785" s="7">
        <v>23.430162718150065</v>
      </c>
    </row>
    <row r="786" spans="1:9" ht="11.25">
      <c r="A786" s="18">
        <v>36998</v>
      </c>
      <c r="B786" s="6">
        <v>7</v>
      </c>
      <c r="C786" s="3">
        <v>55</v>
      </c>
      <c r="D786" s="3">
        <v>40</v>
      </c>
      <c r="E786" s="3">
        <v>644</v>
      </c>
      <c r="F786" s="7">
        <f t="shared" si="26"/>
        <v>0.688034188034188</v>
      </c>
      <c r="G786" s="3">
        <v>11</v>
      </c>
      <c r="H786" s="3">
        <v>18</v>
      </c>
      <c r="I786" s="7">
        <v>21.040428004273505</v>
      </c>
    </row>
    <row r="787" spans="1:9" ht="11.25">
      <c r="A787" s="18">
        <v>36998</v>
      </c>
      <c r="B787" s="6">
        <v>7</v>
      </c>
      <c r="C787" s="3">
        <v>55</v>
      </c>
      <c r="D787" s="3">
        <v>60</v>
      </c>
      <c r="E787" s="3">
        <v>583</v>
      </c>
      <c r="F787" s="7">
        <f t="shared" si="26"/>
        <v>0.6228632478632479</v>
      </c>
      <c r="G787" s="3">
        <v>11</v>
      </c>
      <c r="H787" s="3">
        <v>19</v>
      </c>
      <c r="I787" s="7">
        <v>18.617597457905983</v>
      </c>
    </row>
    <row r="788" spans="1:9" ht="11.25">
      <c r="A788" s="18">
        <v>36998</v>
      </c>
      <c r="B788" s="6">
        <v>7</v>
      </c>
      <c r="C788" s="3">
        <v>55</v>
      </c>
      <c r="D788" s="3">
        <v>100</v>
      </c>
      <c r="E788" s="3">
        <v>563</v>
      </c>
      <c r="F788" s="7">
        <f t="shared" si="26"/>
        <v>0.6014957264957265</v>
      </c>
      <c r="G788" s="3">
        <v>11</v>
      </c>
      <c r="H788" s="3">
        <v>19</v>
      </c>
      <c r="I788" s="7">
        <v>17.82322678696581</v>
      </c>
    </row>
    <row r="789" spans="1:9" ht="11.25">
      <c r="A789" s="18">
        <v>36998</v>
      </c>
      <c r="B789" s="6">
        <v>7</v>
      </c>
      <c r="C789" s="3">
        <v>58</v>
      </c>
      <c r="D789" s="3">
        <v>5</v>
      </c>
      <c r="E789" s="3">
        <v>120</v>
      </c>
      <c r="F789" s="7">
        <f t="shared" si="26"/>
        <v>0.1282051282051282</v>
      </c>
      <c r="G789" s="3">
        <v>11</v>
      </c>
      <c r="H789" s="3">
        <v>24</v>
      </c>
      <c r="I789" s="7">
        <v>4.991991440105194</v>
      </c>
    </row>
    <row r="790" spans="1:9" ht="11.25">
      <c r="A790" s="18">
        <v>36998</v>
      </c>
      <c r="B790" s="6">
        <v>7</v>
      </c>
      <c r="C790" s="3">
        <v>58</v>
      </c>
      <c r="D790" s="3">
        <v>10</v>
      </c>
      <c r="E790" s="3">
        <v>233</v>
      </c>
      <c r="F790" s="7">
        <f t="shared" si="26"/>
        <v>0.24893162393162394</v>
      </c>
      <c r="G790" s="3">
        <v>11</v>
      </c>
      <c r="H790" s="3">
        <v>24</v>
      </c>
      <c r="I790" s="7">
        <v>12.307020373771483</v>
      </c>
    </row>
    <row r="791" spans="1:9" ht="11.25">
      <c r="A791" s="18">
        <v>36998</v>
      </c>
      <c r="B791" s="6">
        <v>7</v>
      </c>
      <c r="C791" s="3">
        <v>58</v>
      </c>
      <c r="D791" s="3">
        <v>20</v>
      </c>
      <c r="E791" s="3">
        <v>397</v>
      </c>
      <c r="F791" s="7">
        <f t="shared" si="26"/>
        <v>0.42414529914529914</v>
      </c>
      <c r="G791" s="3">
        <v>11</v>
      </c>
      <c r="H791" s="3">
        <v>24</v>
      </c>
      <c r="I791" s="7">
        <v>20.060507783000606</v>
      </c>
    </row>
    <row r="792" spans="1:9" ht="11.25">
      <c r="A792" s="18">
        <v>36998</v>
      </c>
      <c r="B792" s="6">
        <v>7</v>
      </c>
      <c r="C792" s="3">
        <v>58</v>
      </c>
      <c r="D792" s="3">
        <v>40</v>
      </c>
      <c r="E792" s="3">
        <v>491</v>
      </c>
      <c r="F792" s="7">
        <f t="shared" si="26"/>
        <v>0.5245726495726496</v>
      </c>
      <c r="G792" s="3">
        <v>11</v>
      </c>
      <c r="H792" s="3">
        <v>24</v>
      </c>
      <c r="I792" s="7">
        <v>14.963492371581195</v>
      </c>
    </row>
    <row r="793" spans="1:9" ht="11.25">
      <c r="A793" s="18">
        <v>36998</v>
      </c>
      <c r="B793" s="6">
        <v>7</v>
      </c>
      <c r="C793" s="3">
        <v>58</v>
      </c>
      <c r="D793" s="3">
        <v>60</v>
      </c>
      <c r="E793" s="3">
        <v>507</v>
      </c>
      <c r="F793" s="7">
        <f t="shared" si="26"/>
        <v>0.5416666666666666</v>
      </c>
      <c r="G793" s="3">
        <v>11</v>
      </c>
      <c r="H793" s="3">
        <v>25</v>
      </c>
      <c r="I793" s="7">
        <v>15.598988908333332</v>
      </c>
    </row>
    <row r="794" spans="1:9" ht="11.25">
      <c r="A794" s="18">
        <v>36998</v>
      </c>
      <c r="B794" s="6">
        <v>7</v>
      </c>
      <c r="C794" s="3">
        <v>58</v>
      </c>
      <c r="D794" s="3">
        <v>100</v>
      </c>
      <c r="E794" s="3">
        <v>538</v>
      </c>
      <c r="F794" s="7">
        <f t="shared" si="26"/>
        <v>0.5747863247863247</v>
      </c>
      <c r="G794" s="3">
        <v>11</v>
      </c>
      <c r="H794" s="3">
        <v>25</v>
      </c>
      <c r="I794" s="7">
        <v>16.830263448290594</v>
      </c>
    </row>
    <row r="795" spans="1:9" ht="11.25">
      <c r="A795" s="18">
        <v>36998</v>
      </c>
      <c r="B795" s="6">
        <v>7</v>
      </c>
      <c r="C795" s="3">
        <v>59</v>
      </c>
      <c r="D795" s="3">
        <v>5</v>
      </c>
      <c r="E795" s="3">
        <v>122</v>
      </c>
      <c r="F795" s="7">
        <f t="shared" si="26"/>
        <v>0.13034188034188035</v>
      </c>
      <c r="G795" s="3">
        <v>11</v>
      </c>
      <c r="H795" s="3">
        <v>29</v>
      </c>
      <c r="I795" s="7">
        <v>5.135452113664712</v>
      </c>
    </row>
    <row r="796" spans="1:9" ht="11.25">
      <c r="A796" s="18">
        <v>36998</v>
      </c>
      <c r="B796" s="6">
        <v>7</v>
      </c>
      <c r="C796" s="3">
        <v>59</v>
      </c>
      <c r="D796" s="3">
        <v>10</v>
      </c>
      <c r="E796" s="3">
        <v>221</v>
      </c>
      <c r="F796" s="7">
        <f t="shared" si="26"/>
        <v>0.2361111111111111</v>
      </c>
      <c r="G796" s="3">
        <v>11</v>
      </c>
      <c r="H796" s="3">
        <v>29</v>
      </c>
      <c r="I796" s="7">
        <v>11.606587175713734</v>
      </c>
    </row>
    <row r="797" spans="1:9" ht="11.25">
      <c r="A797" s="18">
        <v>36998</v>
      </c>
      <c r="B797" s="6">
        <v>7</v>
      </c>
      <c r="C797" s="3">
        <v>59</v>
      </c>
      <c r="D797" s="3">
        <v>20</v>
      </c>
      <c r="E797" s="3">
        <v>389</v>
      </c>
      <c r="F797" s="7">
        <f t="shared" si="26"/>
        <v>0.4155982905982906</v>
      </c>
      <c r="G797" s="3">
        <v>11</v>
      </c>
      <c r="H797" s="3">
        <v>30</v>
      </c>
      <c r="I797" s="7">
        <v>19.76094175151365</v>
      </c>
    </row>
    <row r="798" spans="1:9" ht="11.25">
      <c r="A798" s="18">
        <v>36998</v>
      </c>
      <c r="B798" s="6">
        <v>7</v>
      </c>
      <c r="C798" s="3">
        <v>59</v>
      </c>
      <c r="D798" s="3">
        <v>40</v>
      </c>
      <c r="E798" s="3">
        <v>522</v>
      </c>
      <c r="F798" s="7">
        <f t="shared" si="26"/>
        <v>0.5576923076923077</v>
      </c>
      <c r="G798" s="3">
        <v>11</v>
      </c>
      <c r="H798" s="3">
        <v>31</v>
      </c>
      <c r="I798" s="7">
        <v>16.19476691153846</v>
      </c>
    </row>
    <row r="799" spans="1:9" ht="11.25">
      <c r="A799" s="18">
        <v>36998</v>
      </c>
      <c r="B799" s="6">
        <v>7</v>
      </c>
      <c r="C799" s="3">
        <v>59</v>
      </c>
      <c r="D799" s="3">
        <v>60</v>
      </c>
      <c r="E799" s="3">
        <v>501</v>
      </c>
      <c r="F799" s="7">
        <f t="shared" si="26"/>
        <v>0.5352564102564102</v>
      </c>
      <c r="G799" s="3">
        <v>11</v>
      </c>
      <c r="H799" s="3">
        <v>31</v>
      </c>
      <c r="I799" s="7">
        <v>15.36067770705128</v>
      </c>
    </row>
    <row r="800" spans="1:9" ht="11.25">
      <c r="A800" s="18">
        <v>36998</v>
      </c>
      <c r="B800" s="6">
        <v>7</v>
      </c>
      <c r="C800" s="3">
        <v>59</v>
      </c>
      <c r="D800" s="3">
        <v>100</v>
      </c>
      <c r="E800" s="3">
        <v>591</v>
      </c>
      <c r="F800" s="7">
        <f t="shared" si="26"/>
        <v>0.6314102564102564</v>
      </c>
      <c r="G800" s="3">
        <v>11</v>
      </c>
      <c r="H800" s="3">
        <v>31</v>
      </c>
      <c r="I800" s="7">
        <v>18.935345726282048</v>
      </c>
    </row>
    <row r="801" spans="1:9" ht="11.25">
      <c r="A801" s="18">
        <v>36998</v>
      </c>
      <c r="B801" s="6">
        <v>7</v>
      </c>
      <c r="C801" s="3">
        <v>60</v>
      </c>
      <c r="D801" s="3">
        <v>5</v>
      </c>
      <c r="E801" s="3">
        <v>246</v>
      </c>
      <c r="F801" s="7">
        <f t="shared" si="26"/>
        <v>0.26282051282051283</v>
      </c>
      <c r="G801" s="3">
        <v>11</v>
      </c>
      <c r="H801" s="3">
        <v>35</v>
      </c>
      <c r="I801" s="7">
        <v>13.045340487676693</v>
      </c>
    </row>
    <row r="802" spans="1:9" ht="11.25">
      <c r="A802" s="18">
        <v>36998</v>
      </c>
      <c r="B802" s="6">
        <v>7</v>
      </c>
      <c r="C802" s="3">
        <v>60</v>
      </c>
      <c r="D802" s="3">
        <v>10</v>
      </c>
      <c r="E802" s="3">
        <v>390</v>
      </c>
      <c r="F802" s="7">
        <f t="shared" si="26"/>
        <v>0.4166666666666667</v>
      </c>
      <c r="G802" s="3">
        <v>11</v>
      </c>
      <c r="H802" s="3">
        <v>36</v>
      </c>
      <c r="I802" s="7">
        <v>19.79882866736111</v>
      </c>
    </row>
    <row r="803" spans="1:9" ht="11.25">
      <c r="A803" s="18">
        <v>36998</v>
      </c>
      <c r="B803" s="6">
        <v>7</v>
      </c>
      <c r="C803" s="3">
        <v>60</v>
      </c>
      <c r="D803" s="3">
        <v>20</v>
      </c>
      <c r="E803" s="3">
        <v>496</v>
      </c>
      <c r="F803" s="7">
        <f t="shared" si="26"/>
        <v>0.5299145299145299</v>
      </c>
      <c r="G803" s="3">
        <v>11</v>
      </c>
      <c r="H803" s="3">
        <v>36</v>
      </c>
      <c r="I803" s="7">
        <v>23.100033404149315</v>
      </c>
    </row>
    <row r="804" spans="1:9" ht="11.25">
      <c r="A804" s="18">
        <v>36998</v>
      </c>
      <c r="B804" s="6">
        <v>7</v>
      </c>
      <c r="C804" s="3">
        <v>60</v>
      </c>
      <c r="D804" s="3">
        <v>40</v>
      </c>
      <c r="E804" s="3">
        <v>551</v>
      </c>
      <c r="F804" s="7">
        <f t="shared" si="26"/>
        <v>0.5886752136752137</v>
      </c>
      <c r="G804" s="3">
        <v>11</v>
      </c>
      <c r="H804" s="3">
        <v>37</v>
      </c>
      <c r="I804" s="7">
        <v>17.346604384401708</v>
      </c>
    </row>
    <row r="805" spans="1:9" ht="11.25">
      <c r="A805" s="18">
        <v>36998</v>
      </c>
      <c r="B805" s="6">
        <v>7</v>
      </c>
      <c r="C805" s="3">
        <v>60</v>
      </c>
      <c r="D805" s="3">
        <v>60</v>
      </c>
      <c r="E805" s="3">
        <v>532</v>
      </c>
      <c r="F805" s="7">
        <f aca="true" t="shared" si="27" ref="F805:F836">E805/936</f>
        <v>0.5683760683760684</v>
      </c>
      <c r="G805" s="3">
        <v>11</v>
      </c>
      <c r="H805" s="3">
        <v>37</v>
      </c>
      <c r="I805" s="7">
        <v>16.591952247008543</v>
      </c>
    </row>
    <row r="806" spans="1:9" ht="11.25">
      <c r="A806" s="18">
        <v>36998</v>
      </c>
      <c r="B806" s="6">
        <v>7</v>
      </c>
      <c r="C806" s="3">
        <v>60</v>
      </c>
      <c r="D806" s="3">
        <v>100</v>
      </c>
      <c r="E806" s="3">
        <v>574</v>
      </c>
      <c r="F806" s="7">
        <f t="shared" si="27"/>
        <v>0.6132478632478633</v>
      </c>
      <c r="G806" s="3">
        <v>11</v>
      </c>
      <c r="H806" s="3">
        <v>38</v>
      </c>
      <c r="I806" s="7">
        <v>18.260130655982906</v>
      </c>
    </row>
    <row r="807" spans="1:9" ht="11.25">
      <c r="A807" s="18">
        <v>36998</v>
      </c>
      <c r="B807" s="6">
        <v>7</v>
      </c>
      <c r="C807" s="3">
        <v>61</v>
      </c>
      <c r="D807" s="3">
        <v>5</v>
      </c>
      <c r="E807" s="3">
        <v>394</v>
      </c>
      <c r="F807" s="7">
        <f t="shared" si="27"/>
        <v>0.42094017094017094</v>
      </c>
      <c r="G807" s="3">
        <v>11</v>
      </c>
      <c r="H807" s="3">
        <v>41</v>
      </c>
      <c r="I807" s="7">
        <v>19.949115868146414</v>
      </c>
    </row>
    <row r="808" spans="1:9" ht="11.25">
      <c r="A808" s="18">
        <v>36998</v>
      </c>
      <c r="B808" s="6">
        <v>7</v>
      </c>
      <c r="C808" s="3">
        <v>61</v>
      </c>
      <c r="D808" s="3">
        <v>10</v>
      </c>
      <c r="E808" s="3">
        <v>471</v>
      </c>
      <c r="F808" s="7">
        <f t="shared" si="27"/>
        <v>0.5032051282051282</v>
      </c>
      <c r="G808" s="3">
        <v>11</v>
      </c>
      <c r="H808" s="3">
        <v>41</v>
      </c>
      <c r="I808" s="7">
        <v>22.449069220033078</v>
      </c>
    </row>
    <row r="809" spans="1:9" ht="11.25">
      <c r="A809" s="18">
        <v>36998</v>
      </c>
      <c r="B809" s="6">
        <v>7</v>
      </c>
      <c r="C809" s="3">
        <v>61</v>
      </c>
      <c r="D809" s="3">
        <v>20</v>
      </c>
      <c r="E809" s="3">
        <v>538</v>
      </c>
      <c r="F809" s="7">
        <f t="shared" si="27"/>
        <v>0.5747863247863247</v>
      </c>
      <c r="G809" s="3">
        <v>11</v>
      </c>
      <c r="H809" s="3">
        <v>42</v>
      </c>
      <c r="I809" s="7">
        <v>24.01630614500375</v>
      </c>
    </row>
    <row r="810" spans="1:9" ht="11.25">
      <c r="A810" s="18">
        <v>36998</v>
      </c>
      <c r="B810" s="6">
        <v>7</v>
      </c>
      <c r="C810" s="3">
        <v>61</v>
      </c>
      <c r="D810" s="3">
        <v>40</v>
      </c>
      <c r="E810" s="3">
        <v>592</v>
      </c>
      <c r="F810" s="7">
        <f t="shared" si="27"/>
        <v>0.6324786324786325</v>
      </c>
      <c r="G810" s="3">
        <v>11</v>
      </c>
      <c r="H810" s="3">
        <v>43</v>
      </c>
      <c r="I810" s="7">
        <v>18.975064259829058</v>
      </c>
    </row>
    <row r="811" spans="1:9" ht="11.25">
      <c r="A811" s="18">
        <v>36998</v>
      </c>
      <c r="B811" s="6">
        <v>7</v>
      </c>
      <c r="C811" s="3">
        <v>61</v>
      </c>
      <c r="D811" s="3">
        <v>60</v>
      </c>
      <c r="E811" s="3">
        <v>599</v>
      </c>
      <c r="F811" s="7">
        <f t="shared" si="27"/>
        <v>0.6399572649572649</v>
      </c>
      <c r="G811" s="3">
        <v>11</v>
      </c>
      <c r="H811" s="3">
        <v>43</v>
      </c>
      <c r="I811" s="7">
        <v>19.25309399465812</v>
      </c>
    </row>
    <row r="812" spans="1:9" ht="11.25">
      <c r="A812" s="18">
        <v>36998</v>
      </c>
      <c r="B812" s="6">
        <v>7</v>
      </c>
      <c r="C812" s="3">
        <v>61</v>
      </c>
      <c r="D812" s="3">
        <v>100</v>
      </c>
      <c r="E812" s="3">
        <v>644</v>
      </c>
      <c r="F812" s="7">
        <f t="shared" si="27"/>
        <v>0.688034188034188</v>
      </c>
      <c r="G812" s="3">
        <v>11</v>
      </c>
      <c r="H812" s="3">
        <v>44</v>
      </c>
      <c r="I812" s="7">
        <v>21.040428004273505</v>
      </c>
    </row>
    <row r="813" spans="1:9" ht="11.25">
      <c r="A813" s="18">
        <v>36998</v>
      </c>
      <c r="B813" s="6">
        <v>7</v>
      </c>
      <c r="C813" s="3">
        <v>54</v>
      </c>
      <c r="D813" s="3">
        <v>5</v>
      </c>
      <c r="E813" s="3">
        <v>207</v>
      </c>
      <c r="F813" s="7">
        <f t="shared" si="27"/>
        <v>0.22115384615384615</v>
      </c>
      <c r="G813" s="3">
        <v>15</v>
      </c>
      <c r="H813" s="3">
        <v>25</v>
      </c>
      <c r="I813" s="7">
        <v>10.76647469191013</v>
      </c>
    </row>
    <row r="814" spans="1:9" ht="11.25">
      <c r="A814" s="18">
        <v>36998</v>
      </c>
      <c r="B814" s="6">
        <v>7</v>
      </c>
      <c r="C814" s="3">
        <v>54</v>
      </c>
      <c r="D814" s="3">
        <v>10</v>
      </c>
      <c r="E814" s="3">
        <v>381</v>
      </c>
      <c r="F814" s="7">
        <f t="shared" si="27"/>
        <v>0.40705128205128205</v>
      </c>
      <c r="G814" s="3">
        <v>15</v>
      </c>
      <c r="H814" s="3">
        <v>25</v>
      </c>
      <c r="I814" s="7">
        <v>19.453308759357537</v>
      </c>
    </row>
    <row r="815" spans="1:9" ht="11.25">
      <c r="A815" s="18">
        <v>36998</v>
      </c>
      <c r="B815" s="6">
        <v>7</v>
      </c>
      <c r="C815" s="3">
        <v>54</v>
      </c>
      <c r="D815" s="3">
        <v>20</v>
      </c>
      <c r="E815" s="3">
        <v>543</v>
      </c>
      <c r="F815" s="7">
        <f t="shared" si="27"/>
        <v>0.5801282051282052</v>
      </c>
      <c r="G815" s="3">
        <v>15</v>
      </c>
      <c r="H815" s="3">
        <v>25</v>
      </c>
      <c r="I815" s="7">
        <v>24.110575797597185</v>
      </c>
    </row>
    <row r="816" spans="1:9" ht="11.25">
      <c r="A816" s="18">
        <v>36998</v>
      </c>
      <c r="B816" s="6">
        <v>7</v>
      </c>
      <c r="C816" s="3">
        <v>54</v>
      </c>
      <c r="D816" s="3">
        <v>40</v>
      </c>
      <c r="E816" s="3">
        <v>611</v>
      </c>
      <c r="F816" s="7">
        <f t="shared" si="27"/>
        <v>0.6527777777777778</v>
      </c>
      <c r="G816" s="3">
        <v>15</v>
      </c>
      <c r="H816" s="3">
        <v>26</v>
      </c>
      <c r="I816" s="7">
        <v>19.729716397222223</v>
      </c>
    </row>
    <row r="817" spans="1:9" ht="11.25">
      <c r="A817" s="18">
        <v>36998</v>
      </c>
      <c r="B817" s="6">
        <v>7</v>
      </c>
      <c r="C817" s="3">
        <v>54</v>
      </c>
      <c r="D817" s="3">
        <v>60</v>
      </c>
      <c r="E817" s="3">
        <v>582</v>
      </c>
      <c r="F817" s="7">
        <f t="shared" si="27"/>
        <v>0.6217948717948718</v>
      </c>
      <c r="G817" s="3">
        <v>15</v>
      </c>
      <c r="H817" s="3">
        <v>26</v>
      </c>
      <c r="I817" s="7">
        <v>18.57787892435897</v>
      </c>
    </row>
    <row r="818" spans="1:9" ht="11.25">
      <c r="A818" s="18">
        <v>36998</v>
      </c>
      <c r="B818" s="6">
        <v>7</v>
      </c>
      <c r="C818" s="3">
        <v>54</v>
      </c>
      <c r="D818" s="3">
        <v>100</v>
      </c>
      <c r="E818" s="3">
        <v>542</v>
      </c>
      <c r="F818" s="7">
        <f t="shared" si="27"/>
        <v>0.5790598290598291</v>
      </c>
      <c r="G818" s="3">
        <v>15</v>
      </c>
      <c r="H818" s="3">
        <v>27</v>
      </c>
      <c r="I818" s="7">
        <v>16.989137582478634</v>
      </c>
    </row>
    <row r="819" spans="1:9" ht="11.25">
      <c r="A819" s="18">
        <v>36998</v>
      </c>
      <c r="B819" s="6">
        <v>7</v>
      </c>
      <c r="C819" s="3">
        <v>55</v>
      </c>
      <c r="D819" s="3">
        <v>5</v>
      </c>
      <c r="E819" s="3">
        <v>260</v>
      </c>
      <c r="F819" s="7">
        <f t="shared" si="27"/>
        <v>0.2777777777777778</v>
      </c>
      <c r="G819" s="3">
        <v>15</v>
      </c>
      <c r="H819" s="3">
        <v>30</v>
      </c>
      <c r="I819" s="7">
        <v>13.816631713271606</v>
      </c>
    </row>
    <row r="820" spans="1:9" ht="11.25">
      <c r="A820" s="18">
        <v>36998</v>
      </c>
      <c r="B820" s="6">
        <v>7</v>
      </c>
      <c r="C820" s="3">
        <v>55</v>
      </c>
      <c r="D820" s="3">
        <v>10</v>
      </c>
      <c r="E820" s="3">
        <v>400</v>
      </c>
      <c r="F820" s="7">
        <f t="shared" si="27"/>
        <v>0.42735042735042733</v>
      </c>
      <c r="G820" s="3">
        <v>15</v>
      </c>
      <c r="H820" s="3">
        <v>31</v>
      </c>
      <c r="I820" s="7">
        <v>20.170765281510704</v>
      </c>
    </row>
    <row r="821" spans="1:9" ht="11.25">
      <c r="A821" s="18">
        <v>36998</v>
      </c>
      <c r="B821" s="6">
        <v>7</v>
      </c>
      <c r="C821" s="3">
        <v>55</v>
      </c>
      <c r="D821" s="3">
        <v>20</v>
      </c>
      <c r="E821" s="3">
        <v>508</v>
      </c>
      <c r="F821" s="7">
        <f t="shared" si="27"/>
        <v>0.5427350427350427</v>
      </c>
      <c r="G821" s="3">
        <v>15</v>
      </c>
      <c r="H821" s="3">
        <v>31</v>
      </c>
      <c r="I821" s="7">
        <v>23.384513942703997</v>
      </c>
    </row>
    <row r="822" spans="1:9" ht="11.25">
      <c r="A822" s="18">
        <v>36998</v>
      </c>
      <c r="B822" s="6">
        <v>7</v>
      </c>
      <c r="C822" s="3">
        <v>55</v>
      </c>
      <c r="D822" s="3">
        <v>40</v>
      </c>
      <c r="E822" s="3">
        <v>646</v>
      </c>
      <c r="F822" s="7">
        <f t="shared" si="27"/>
        <v>0.6901709401709402</v>
      </c>
      <c r="G822" s="3">
        <v>15</v>
      </c>
      <c r="H822" s="3">
        <v>32</v>
      </c>
      <c r="I822" s="7">
        <v>21.11986507136752</v>
      </c>
    </row>
    <row r="823" spans="1:9" ht="11.25">
      <c r="A823" s="18">
        <v>36998</v>
      </c>
      <c r="B823" s="6">
        <v>7</v>
      </c>
      <c r="C823" s="3">
        <v>55</v>
      </c>
      <c r="D823" s="3">
        <v>60</v>
      </c>
      <c r="E823" s="3">
        <v>582</v>
      </c>
      <c r="F823" s="7">
        <f t="shared" si="27"/>
        <v>0.6217948717948718</v>
      </c>
      <c r="G823" s="3">
        <v>15</v>
      </c>
      <c r="H823" s="3">
        <v>32</v>
      </c>
      <c r="I823" s="7">
        <v>18.57787892435897</v>
      </c>
    </row>
    <row r="824" spans="1:9" ht="11.25">
      <c r="A824" s="18">
        <v>36998</v>
      </c>
      <c r="B824" s="6">
        <v>7</v>
      </c>
      <c r="C824" s="3">
        <v>55</v>
      </c>
      <c r="D824" s="3">
        <v>100</v>
      </c>
      <c r="E824" s="3">
        <v>563</v>
      </c>
      <c r="F824" s="7">
        <f t="shared" si="27"/>
        <v>0.6014957264957265</v>
      </c>
      <c r="G824" s="3">
        <v>15</v>
      </c>
      <c r="H824" s="3">
        <v>33</v>
      </c>
      <c r="I824" s="7">
        <v>17.82322678696581</v>
      </c>
    </row>
    <row r="825" spans="1:9" ht="11.25">
      <c r="A825" s="18">
        <v>36998</v>
      </c>
      <c r="B825" s="6">
        <v>7</v>
      </c>
      <c r="C825" s="3">
        <v>58</v>
      </c>
      <c r="D825" s="3">
        <v>5</v>
      </c>
      <c r="E825" s="3">
        <v>110</v>
      </c>
      <c r="F825" s="7">
        <f t="shared" si="27"/>
        <v>0.11752136752136752</v>
      </c>
      <c r="G825" s="3">
        <v>15</v>
      </c>
      <c r="H825" s="3">
        <v>12</v>
      </c>
      <c r="I825" s="7">
        <v>4.267125296680272</v>
      </c>
    </row>
    <row r="826" spans="1:9" ht="11.25">
      <c r="A826" s="18">
        <v>36998</v>
      </c>
      <c r="B826" s="6">
        <v>7</v>
      </c>
      <c r="C826" s="3">
        <v>58</v>
      </c>
      <c r="D826" s="3">
        <v>10</v>
      </c>
      <c r="E826" s="3">
        <v>240</v>
      </c>
      <c r="F826" s="7">
        <f t="shared" si="27"/>
        <v>0.2564102564102564</v>
      </c>
      <c r="G826" s="3">
        <v>15</v>
      </c>
      <c r="H826" s="3">
        <v>13</v>
      </c>
      <c r="I826" s="7">
        <v>12.707224329651543</v>
      </c>
    </row>
    <row r="827" spans="1:9" ht="11.25">
      <c r="A827" s="18">
        <v>36998</v>
      </c>
      <c r="B827" s="6">
        <v>7</v>
      </c>
      <c r="C827" s="3">
        <v>58</v>
      </c>
      <c r="D827" s="3">
        <v>20</v>
      </c>
      <c r="E827" s="3">
        <v>378</v>
      </c>
      <c r="F827" s="7">
        <f t="shared" si="27"/>
        <v>0.40384615384615385</v>
      </c>
      <c r="G827" s="3">
        <v>15</v>
      </c>
      <c r="H827" s="3">
        <v>13</v>
      </c>
      <c r="I827" s="7">
        <v>19.335866624001483</v>
      </c>
    </row>
    <row r="828" spans="1:9" ht="11.25">
      <c r="A828" s="18">
        <v>36998</v>
      </c>
      <c r="B828" s="6">
        <v>7</v>
      </c>
      <c r="C828" s="3">
        <v>58</v>
      </c>
      <c r="D828" s="3">
        <v>40</v>
      </c>
      <c r="E828" s="3">
        <v>488</v>
      </c>
      <c r="F828" s="7">
        <f t="shared" si="27"/>
        <v>0.5213675213675214</v>
      </c>
      <c r="G828" s="3">
        <v>15</v>
      </c>
      <c r="H828" s="3">
        <v>14</v>
      </c>
      <c r="I828" s="7">
        <v>14.844336770940172</v>
      </c>
    </row>
    <row r="829" spans="1:9" ht="11.25">
      <c r="A829" s="18">
        <v>36998</v>
      </c>
      <c r="B829" s="6">
        <v>7</v>
      </c>
      <c r="C829" s="3">
        <v>58</v>
      </c>
      <c r="D829" s="3">
        <v>60</v>
      </c>
      <c r="E829" s="3">
        <v>498</v>
      </c>
      <c r="F829" s="7">
        <f t="shared" si="27"/>
        <v>0.532051282051282</v>
      </c>
      <c r="G829" s="3">
        <v>15</v>
      </c>
      <c r="H829" s="3">
        <v>14</v>
      </c>
      <c r="I829" s="7">
        <v>15.241522106410256</v>
      </c>
    </row>
    <row r="830" spans="1:9" ht="11.25">
      <c r="A830" s="18">
        <v>36998</v>
      </c>
      <c r="B830" s="6">
        <v>7</v>
      </c>
      <c r="C830" s="3">
        <v>58</v>
      </c>
      <c r="D830" s="3">
        <v>100</v>
      </c>
      <c r="E830" s="3">
        <v>550</v>
      </c>
      <c r="F830" s="7">
        <f t="shared" si="27"/>
        <v>0.5876068376068376</v>
      </c>
      <c r="G830" s="3">
        <v>15</v>
      </c>
      <c r="H830" s="3">
        <v>14</v>
      </c>
      <c r="I830" s="7">
        <v>17.306885850854698</v>
      </c>
    </row>
    <row r="831" spans="1:9" ht="11.25">
      <c r="A831" s="18">
        <v>36998</v>
      </c>
      <c r="B831" s="6">
        <v>7</v>
      </c>
      <c r="C831" s="3">
        <v>59</v>
      </c>
      <c r="D831" s="3">
        <v>5</v>
      </c>
      <c r="E831" s="3">
        <v>105</v>
      </c>
      <c r="F831" s="7">
        <f t="shared" si="27"/>
        <v>0.11217948717948718</v>
      </c>
      <c r="G831" s="3">
        <v>15</v>
      </c>
      <c r="H831" s="3">
        <v>17</v>
      </c>
      <c r="I831" s="7">
        <v>3.8999654902007315</v>
      </c>
    </row>
    <row r="832" spans="1:9" ht="11.25">
      <c r="A832" s="18">
        <v>36998</v>
      </c>
      <c r="B832" s="6">
        <v>7</v>
      </c>
      <c r="C832" s="3">
        <v>59</v>
      </c>
      <c r="D832" s="3">
        <v>10</v>
      </c>
      <c r="E832" s="3">
        <v>195</v>
      </c>
      <c r="F832" s="7">
        <f t="shared" si="27"/>
        <v>0.20833333333333334</v>
      </c>
      <c r="G832" s="3">
        <v>15</v>
      </c>
      <c r="H832" s="3">
        <v>18</v>
      </c>
      <c r="I832" s="7">
        <v>10.026715060590277</v>
      </c>
    </row>
    <row r="833" spans="1:9" ht="11.25">
      <c r="A833" s="18">
        <v>36998</v>
      </c>
      <c r="B833" s="6">
        <v>7</v>
      </c>
      <c r="C833" s="3">
        <v>59</v>
      </c>
      <c r="D833" s="3">
        <v>20</v>
      </c>
      <c r="E833" s="3">
        <v>359</v>
      </c>
      <c r="F833" s="7">
        <f t="shared" si="27"/>
        <v>0.38354700854700857</v>
      </c>
      <c r="G833" s="3">
        <v>15</v>
      </c>
      <c r="H833" s="3">
        <v>18</v>
      </c>
      <c r="I833" s="7">
        <v>18.565722764977927</v>
      </c>
    </row>
    <row r="834" spans="1:9" ht="11.25">
      <c r="A834" s="18">
        <v>36998</v>
      </c>
      <c r="B834" s="6">
        <v>7</v>
      </c>
      <c r="C834" s="3">
        <v>59</v>
      </c>
      <c r="D834" s="3">
        <v>40</v>
      </c>
      <c r="E834" s="3">
        <v>513</v>
      </c>
      <c r="F834" s="7">
        <f t="shared" si="27"/>
        <v>0.5480769230769231</v>
      </c>
      <c r="G834" s="3">
        <v>15</v>
      </c>
      <c r="H834" s="3">
        <v>19</v>
      </c>
      <c r="I834" s="7">
        <v>15.837300109615384</v>
      </c>
    </row>
    <row r="835" spans="1:9" ht="11.25">
      <c r="A835" s="18">
        <v>36998</v>
      </c>
      <c r="B835" s="6">
        <v>7</v>
      </c>
      <c r="C835" s="3">
        <v>59</v>
      </c>
      <c r="D835" s="3">
        <v>60</v>
      </c>
      <c r="E835" s="3">
        <v>513</v>
      </c>
      <c r="F835" s="7">
        <f t="shared" si="27"/>
        <v>0.5480769230769231</v>
      </c>
      <c r="G835" s="3">
        <v>15</v>
      </c>
      <c r="H835" s="3">
        <v>19</v>
      </c>
      <c r="I835" s="7">
        <v>15.837300109615384</v>
      </c>
    </row>
    <row r="836" spans="1:9" ht="11.25">
      <c r="A836" s="18">
        <v>36998</v>
      </c>
      <c r="B836" s="6">
        <v>7</v>
      </c>
      <c r="C836" s="3">
        <v>59</v>
      </c>
      <c r="D836" s="3">
        <v>100</v>
      </c>
      <c r="E836" s="3">
        <v>569</v>
      </c>
      <c r="F836" s="7">
        <f t="shared" si="27"/>
        <v>0.6079059829059829</v>
      </c>
      <c r="G836" s="3">
        <v>15</v>
      </c>
      <c r="H836" s="3">
        <v>20</v>
      </c>
      <c r="I836" s="7">
        <v>18.06153798824786</v>
      </c>
    </row>
    <row r="837" spans="1:9" ht="11.25">
      <c r="A837" s="18">
        <v>36998</v>
      </c>
      <c r="B837" s="6">
        <v>7</v>
      </c>
      <c r="C837" s="3">
        <v>60</v>
      </c>
      <c r="D837" s="3">
        <v>5</v>
      </c>
      <c r="E837" s="3">
        <v>243</v>
      </c>
      <c r="F837" s="7">
        <f aca="true" t="shared" si="28" ref="F837:F868">E837/936</f>
        <v>0.25961538461538464</v>
      </c>
      <c r="G837" s="3">
        <v>15</v>
      </c>
      <c r="H837" s="3">
        <v>0</v>
      </c>
      <c r="I837" s="7">
        <v>12.876849616836171</v>
      </c>
    </row>
    <row r="838" spans="1:9" ht="11.25">
      <c r="A838" s="18">
        <v>36998</v>
      </c>
      <c r="B838" s="6">
        <v>7</v>
      </c>
      <c r="C838" s="3">
        <v>60</v>
      </c>
      <c r="D838" s="3">
        <v>10</v>
      </c>
      <c r="E838" s="3">
        <v>376</v>
      </c>
      <c r="F838" s="7">
        <f t="shared" si="28"/>
        <v>0.4017094017094017</v>
      </c>
      <c r="G838" s="3">
        <v>15</v>
      </c>
      <c r="H838" s="3">
        <v>0</v>
      </c>
      <c r="I838" s="7">
        <v>19.25694163579516</v>
      </c>
    </row>
    <row r="839" spans="1:9" ht="11.25">
      <c r="A839" s="18">
        <v>36998</v>
      </c>
      <c r="B839" s="6">
        <v>7</v>
      </c>
      <c r="C839" s="3">
        <v>60</v>
      </c>
      <c r="D839" s="3">
        <v>20</v>
      </c>
      <c r="E839" s="3">
        <v>491</v>
      </c>
      <c r="F839" s="7">
        <f t="shared" si="28"/>
        <v>0.5245726495726496</v>
      </c>
      <c r="G839" s="3">
        <v>15</v>
      </c>
      <c r="H839" s="3">
        <v>1</v>
      </c>
      <c r="I839" s="7">
        <v>22.976142880348842</v>
      </c>
    </row>
    <row r="840" spans="1:9" ht="11.25">
      <c r="A840" s="18">
        <v>36998</v>
      </c>
      <c r="B840" s="6">
        <v>7</v>
      </c>
      <c r="C840" s="3">
        <v>60</v>
      </c>
      <c r="D840" s="3">
        <v>40</v>
      </c>
      <c r="E840" s="3">
        <v>554</v>
      </c>
      <c r="F840" s="7">
        <f t="shared" si="28"/>
        <v>0.5918803418803419</v>
      </c>
      <c r="G840" s="3">
        <v>15</v>
      </c>
      <c r="H840" s="3">
        <v>1</v>
      </c>
      <c r="I840" s="7">
        <v>17.46575998504273</v>
      </c>
    </row>
    <row r="841" spans="1:9" ht="11.25">
      <c r="A841" s="18">
        <v>36998</v>
      </c>
      <c r="B841" s="6">
        <v>7</v>
      </c>
      <c r="C841" s="3">
        <v>60</v>
      </c>
      <c r="D841" s="3">
        <v>60</v>
      </c>
      <c r="E841" s="3">
        <v>544</v>
      </c>
      <c r="F841" s="7">
        <f t="shared" si="28"/>
        <v>0.5811965811965812</v>
      </c>
      <c r="G841" s="3">
        <v>15</v>
      </c>
      <c r="H841" s="3">
        <v>2</v>
      </c>
      <c r="I841" s="7">
        <v>17.068574649572653</v>
      </c>
    </row>
    <row r="842" spans="1:9" ht="11.25">
      <c r="A842" s="18">
        <v>36998</v>
      </c>
      <c r="B842" s="6">
        <v>7</v>
      </c>
      <c r="C842" s="3">
        <v>60</v>
      </c>
      <c r="D842" s="3">
        <v>100</v>
      </c>
      <c r="E842" s="3">
        <v>577</v>
      </c>
      <c r="F842" s="7">
        <f t="shared" si="28"/>
        <v>0.6164529914529915</v>
      </c>
      <c r="G842" s="3">
        <v>15</v>
      </c>
      <c r="H842" s="3">
        <v>3</v>
      </c>
      <c r="I842" s="7">
        <v>18.379286256623928</v>
      </c>
    </row>
    <row r="843" spans="1:9" ht="11.25">
      <c r="A843" s="18">
        <v>36998</v>
      </c>
      <c r="B843" s="6">
        <v>7</v>
      </c>
      <c r="C843" s="3">
        <v>61</v>
      </c>
      <c r="D843" s="3">
        <v>5</v>
      </c>
      <c r="E843" s="3">
        <v>321</v>
      </c>
      <c r="F843" s="7">
        <f t="shared" si="28"/>
        <v>0.34294871794871795</v>
      </c>
      <c r="G843" s="3">
        <v>15</v>
      </c>
      <c r="H843" s="3">
        <v>6</v>
      </c>
      <c r="I843" s="7">
        <v>16.888926946857534</v>
      </c>
    </row>
    <row r="844" spans="1:9" ht="11.25">
      <c r="A844" s="18">
        <v>36998</v>
      </c>
      <c r="B844" s="6">
        <v>7</v>
      </c>
      <c r="C844" s="3">
        <v>61</v>
      </c>
      <c r="D844" s="3">
        <v>10</v>
      </c>
      <c r="E844" s="3">
        <v>457</v>
      </c>
      <c r="F844" s="7">
        <f t="shared" si="28"/>
        <v>0.48824786324786323</v>
      </c>
      <c r="G844" s="3">
        <v>15</v>
      </c>
      <c r="H844" s="3">
        <v>6</v>
      </c>
      <c r="I844" s="7">
        <v>22.050118647823638</v>
      </c>
    </row>
    <row r="845" spans="1:9" ht="11.25">
      <c r="A845" s="18">
        <v>36998</v>
      </c>
      <c r="B845" s="6">
        <v>7</v>
      </c>
      <c r="C845" s="3">
        <v>61</v>
      </c>
      <c r="D845" s="3">
        <v>20</v>
      </c>
      <c r="E845" s="3">
        <v>522</v>
      </c>
      <c r="F845" s="7">
        <f t="shared" si="28"/>
        <v>0.5576923076923077</v>
      </c>
      <c r="G845" s="3">
        <v>15</v>
      </c>
      <c r="H845" s="3">
        <v>7</v>
      </c>
      <c r="I845" s="7">
        <v>23.693467484948226</v>
      </c>
    </row>
    <row r="846" spans="1:9" ht="11.25">
      <c r="A846" s="18">
        <v>36998</v>
      </c>
      <c r="B846" s="6">
        <v>7</v>
      </c>
      <c r="C846" s="3">
        <v>61</v>
      </c>
      <c r="D846" s="3">
        <v>40</v>
      </c>
      <c r="E846" s="3">
        <v>594</v>
      </c>
      <c r="F846" s="7">
        <f t="shared" si="28"/>
        <v>0.6346153846153846</v>
      </c>
      <c r="G846" s="3">
        <v>15</v>
      </c>
      <c r="H846" s="3">
        <v>7</v>
      </c>
      <c r="I846" s="7">
        <v>19.054501326923077</v>
      </c>
    </row>
    <row r="847" spans="1:9" ht="11.25">
      <c r="A847" s="18">
        <v>36998</v>
      </c>
      <c r="B847" s="6">
        <v>7</v>
      </c>
      <c r="C847" s="3">
        <v>61</v>
      </c>
      <c r="D847" s="3">
        <v>60</v>
      </c>
      <c r="E847" s="3">
        <v>592</v>
      </c>
      <c r="F847" s="7">
        <f t="shared" si="28"/>
        <v>0.6324786324786325</v>
      </c>
      <c r="G847" s="3">
        <v>15</v>
      </c>
      <c r="H847" s="3">
        <v>7</v>
      </c>
      <c r="I847" s="7">
        <v>18.975064259829058</v>
      </c>
    </row>
    <row r="848" spans="1:9" ht="11.25">
      <c r="A848" s="18">
        <v>36998</v>
      </c>
      <c r="B848" s="6">
        <v>7</v>
      </c>
      <c r="C848" s="3">
        <v>61</v>
      </c>
      <c r="D848" s="3">
        <v>100</v>
      </c>
      <c r="E848" s="3">
        <v>630</v>
      </c>
      <c r="F848" s="7">
        <f t="shared" si="28"/>
        <v>0.6730769230769231</v>
      </c>
      <c r="G848" s="3">
        <v>15</v>
      </c>
      <c r="H848" s="3">
        <v>8</v>
      </c>
      <c r="I848" s="7">
        <v>20.48436853461539</v>
      </c>
    </row>
    <row r="849" spans="1:9" ht="11.25">
      <c r="A849" s="18">
        <v>36998</v>
      </c>
      <c r="B849" s="6">
        <v>7</v>
      </c>
      <c r="C849" s="3">
        <v>54</v>
      </c>
      <c r="D849" s="3">
        <v>5</v>
      </c>
      <c r="E849" s="3">
        <v>225</v>
      </c>
      <c r="F849" s="7">
        <f t="shared" si="28"/>
        <v>0.2403846153846154</v>
      </c>
      <c r="G849" s="3">
        <v>16</v>
      </c>
      <c r="H849" s="3">
        <v>41</v>
      </c>
      <c r="I849" s="7">
        <v>11.842081648566936</v>
      </c>
    </row>
    <row r="850" spans="1:9" ht="11.25">
      <c r="A850" s="18">
        <v>36998</v>
      </c>
      <c r="B850" s="6">
        <v>7</v>
      </c>
      <c r="C850" s="3">
        <v>54</v>
      </c>
      <c r="D850" s="3">
        <v>10</v>
      </c>
      <c r="E850" s="3">
        <v>225</v>
      </c>
      <c r="F850" s="7">
        <f t="shared" si="28"/>
        <v>0.2403846153846154</v>
      </c>
      <c r="G850" s="3">
        <v>16</v>
      </c>
      <c r="H850" s="3">
        <v>42</v>
      </c>
      <c r="I850" s="7">
        <v>11.842081648566936</v>
      </c>
    </row>
    <row r="851" spans="1:9" ht="11.25">
      <c r="A851" s="18">
        <v>36998</v>
      </c>
      <c r="B851" s="6">
        <v>7</v>
      </c>
      <c r="C851" s="3">
        <v>54</v>
      </c>
      <c r="D851" s="3">
        <v>20</v>
      </c>
      <c r="E851" s="3">
        <v>532</v>
      </c>
      <c r="F851" s="7">
        <f t="shared" si="28"/>
        <v>0.5683760683760684</v>
      </c>
      <c r="G851" s="3">
        <v>16</v>
      </c>
      <c r="H851" s="3">
        <v>42</v>
      </c>
      <c r="I851" s="7">
        <v>23.89902303529659</v>
      </c>
    </row>
    <row r="852" spans="1:9" ht="11.25">
      <c r="A852" s="18">
        <v>36998</v>
      </c>
      <c r="B852" s="6">
        <v>7</v>
      </c>
      <c r="C852" s="3">
        <v>54</v>
      </c>
      <c r="D852" s="3">
        <v>40</v>
      </c>
      <c r="E852" s="3">
        <v>601</v>
      </c>
      <c r="F852" s="7">
        <f t="shared" si="28"/>
        <v>0.6420940170940171</v>
      </c>
      <c r="G852" s="3">
        <v>16</v>
      </c>
      <c r="H852" s="3">
        <v>43</v>
      </c>
      <c r="I852" s="7">
        <v>19.33253106175214</v>
      </c>
    </row>
    <row r="853" spans="1:9" ht="11.25">
      <c r="A853" s="18">
        <v>36998</v>
      </c>
      <c r="B853" s="6">
        <v>7</v>
      </c>
      <c r="C853" s="3">
        <v>54</v>
      </c>
      <c r="D853" s="3">
        <v>60</v>
      </c>
      <c r="E853" s="3">
        <v>586</v>
      </c>
      <c r="F853" s="7">
        <f t="shared" si="28"/>
        <v>0.6260683760683761</v>
      </c>
      <c r="G853" s="3">
        <v>16</v>
      </c>
      <c r="H853" s="3">
        <v>43</v>
      </c>
      <c r="I853" s="7">
        <v>18.736753058547006</v>
      </c>
    </row>
    <row r="854" spans="1:9" ht="11.25">
      <c r="A854" s="18">
        <v>36998</v>
      </c>
      <c r="B854" s="6">
        <v>7</v>
      </c>
      <c r="C854" s="3">
        <v>54</v>
      </c>
      <c r="D854" s="3">
        <v>100</v>
      </c>
      <c r="E854" s="3">
        <v>541</v>
      </c>
      <c r="F854" s="7">
        <f t="shared" si="28"/>
        <v>0.5779914529914529</v>
      </c>
      <c r="G854" s="3">
        <v>16</v>
      </c>
      <c r="H854" s="3">
        <v>44</v>
      </c>
      <c r="I854" s="7">
        <v>16.949419048931617</v>
      </c>
    </row>
    <row r="855" spans="1:9" ht="11.25">
      <c r="A855" s="18">
        <v>36998</v>
      </c>
      <c r="B855" s="6">
        <v>7</v>
      </c>
      <c r="C855" s="3">
        <v>55</v>
      </c>
      <c r="D855" s="3">
        <v>5</v>
      </c>
      <c r="E855" s="3">
        <v>263</v>
      </c>
      <c r="F855" s="7">
        <f t="shared" si="28"/>
        <v>0.280982905982906</v>
      </c>
      <c r="G855" s="3">
        <v>16</v>
      </c>
      <c r="H855" s="3">
        <v>47</v>
      </c>
      <c r="I855" s="7">
        <v>13.978694224828901</v>
      </c>
    </row>
    <row r="856" spans="1:9" ht="11.25">
      <c r="A856" s="18">
        <v>36998</v>
      </c>
      <c r="B856" s="6">
        <v>7</v>
      </c>
      <c r="C856" s="3">
        <v>55</v>
      </c>
      <c r="D856" s="3">
        <v>10</v>
      </c>
      <c r="E856" s="3">
        <v>386</v>
      </c>
      <c r="F856" s="7">
        <f t="shared" si="28"/>
        <v>0.41239316239316237</v>
      </c>
      <c r="G856" s="3">
        <v>16</v>
      </c>
      <c r="H856" s="3">
        <v>47</v>
      </c>
      <c r="I856" s="7">
        <v>19.64652472640852</v>
      </c>
    </row>
    <row r="857" spans="1:9" ht="11.25">
      <c r="A857" s="18">
        <v>36998</v>
      </c>
      <c r="B857" s="6">
        <v>7</v>
      </c>
      <c r="C857" s="3">
        <v>55</v>
      </c>
      <c r="D857" s="3">
        <v>20</v>
      </c>
      <c r="E857" s="3">
        <v>502</v>
      </c>
      <c r="F857" s="7">
        <f t="shared" si="28"/>
        <v>0.5363247863247863</v>
      </c>
      <c r="G857" s="3">
        <v>16</v>
      </c>
      <c r="H857" s="3">
        <v>47</v>
      </c>
      <c r="I857" s="7">
        <v>23.24454250611485</v>
      </c>
    </row>
    <row r="858" spans="1:9" ht="11.25">
      <c r="A858" s="18">
        <v>36998</v>
      </c>
      <c r="B858" s="6">
        <v>7</v>
      </c>
      <c r="C858" s="3">
        <v>55</v>
      </c>
      <c r="D858" s="3">
        <v>40</v>
      </c>
      <c r="E858" s="3">
        <v>642</v>
      </c>
      <c r="F858" s="7">
        <f t="shared" si="28"/>
        <v>0.6858974358974359</v>
      </c>
      <c r="G858" s="3">
        <v>16</v>
      </c>
      <c r="H858" s="3">
        <v>48</v>
      </c>
      <c r="I858" s="7">
        <v>20.960990937179485</v>
      </c>
    </row>
    <row r="859" spans="1:9" ht="11.25">
      <c r="A859" s="18">
        <v>36998</v>
      </c>
      <c r="B859" s="6">
        <v>7</v>
      </c>
      <c r="C859" s="3">
        <v>55</v>
      </c>
      <c r="D859" s="3">
        <v>60</v>
      </c>
      <c r="E859" s="3">
        <v>592</v>
      </c>
      <c r="F859" s="7">
        <f t="shared" si="28"/>
        <v>0.6324786324786325</v>
      </c>
      <c r="G859" s="3">
        <v>16</v>
      </c>
      <c r="H859" s="3">
        <v>48</v>
      </c>
      <c r="I859" s="7">
        <v>18.975064259829058</v>
      </c>
    </row>
    <row r="860" spans="1:9" ht="11.25">
      <c r="A860" s="18">
        <v>36998</v>
      </c>
      <c r="B860" s="6">
        <v>7</v>
      </c>
      <c r="C860" s="3">
        <v>55</v>
      </c>
      <c r="D860" s="3">
        <v>100</v>
      </c>
      <c r="E860" s="3">
        <v>557</v>
      </c>
      <c r="F860" s="7">
        <f t="shared" si="28"/>
        <v>0.5950854700854701</v>
      </c>
      <c r="G860" s="3">
        <v>16</v>
      </c>
      <c r="H860" s="3">
        <v>49</v>
      </c>
      <c r="I860" s="7">
        <v>17.58491558568376</v>
      </c>
    </row>
    <row r="861" spans="1:9" ht="11.25">
      <c r="A861" s="18">
        <v>36998</v>
      </c>
      <c r="B861" s="6">
        <v>7</v>
      </c>
      <c r="C861" s="3">
        <v>58</v>
      </c>
      <c r="D861" s="3">
        <v>5</v>
      </c>
      <c r="E861" s="3">
        <v>126</v>
      </c>
      <c r="F861" s="7">
        <f t="shared" si="28"/>
        <v>0.1346153846153846</v>
      </c>
      <c r="G861" s="3">
        <v>16</v>
      </c>
      <c r="H861" s="3">
        <v>29</v>
      </c>
      <c r="I861" s="7">
        <v>5.420860905658283</v>
      </c>
    </row>
    <row r="862" spans="1:9" ht="11.25">
      <c r="A862" s="18">
        <v>36998</v>
      </c>
      <c r="B862" s="6">
        <v>7</v>
      </c>
      <c r="C862" s="3">
        <v>58</v>
      </c>
      <c r="D862" s="3">
        <v>10</v>
      </c>
      <c r="E862" s="3">
        <v>229</v>
      </c>
      <c r="F862" s="7">
        <f t="shared" si="28"/>
        <v>0.24465811965811965</v>
      </c>
      <c r="G862" s="3">
        <v>16</v>
      </c>
      <c r="H862" s="3">
        <v>30</v>
      </c>
      <c r="I862" s="7">
        <v>12.075559381252852</v>
      </c>
    </row>
    <row r="863" spans="1:9" ht="11.25">
      <c r="A863" s="18">
        <v>36998</v>
      </c>
      <c r="B863" s="6">
        <v>7</v>
      </c>
      <c r="C863" s="3">
        <v>58</v>
      </c>
      <c r="D863" s="3">
        <v>20</v>
      </c>
      <c r="E863" s="3">
        <v>384</v>
      </c>
      <c r="F863" s="7">
        <f t="shared" si="28"/>
        <v>0.41025641025641024</v>
      </c>
      <c r="G863" s="3">
        <v>16</v>
      </c>
      <c r="H863" s="3">
        <v>30</v>
      </c>
      <c r="I863" s="7">
        <v>19.569616478369493</v>
      </c>
    </row>
    <row r="864" spans="1:9" ht="11.25">
      <c r="A864" s="18">
        <v>36998</v>
      </c>
      <c r="B864" s="6">
        <v>7</v>
      </c>
      <c r="C864" s="3">
        <v>58</v>
      </c>
      <c r="D864" s="3">
        <v>40</v>
      </c>
      <c r="E864" s="3">
        <v>489</v>
      </c>
      <c r="F864" s="7">
        <f t="shared" si="28"/>
        <v>0.5224358974358975</v>
      </c>
      <c r="G864" s="3">
        <v>16</v>
      </c>
      <c r="H864" s="3">
        <v>30</v>
      </c>
      <c r="I864" s="7">
        <v>14.88405530448718</v>
      </c>
    </row>
    <row r="865" spans="1:9" ht="11.25">
      <c r="A865" s="18">
        <v>36998</v>
      </c>
      <c r="B865" s="6">
        <v>7</v>
      </c>
      <c r="C865" s="3">
        <v>58</v>
      </c>
      <c r="D865" s="3">
        <v>60</v>
      </c>
      <c r="E865" s="3">
        <v>488</v>
      </c>
      <c r="F865" s="7">
        <f t="shared" si="28"/>
        <v>0.5213675213675214</v>
      </c>
      <c r="G865" s="3">
        <v>16</v>
      </c>
      <c r="H865" s="3">
        <v>31</v>
      </c>
      <c r="I865" s="7">
        <v>14.844336770940172</v>
      </c>
    </row>
    <row r="866" spans="1:9" ht="11.25">
      <c r="A866" s="18">
        <v>36998</v>
      </c>
      <c r="B866" s="6">
        <v>7</v>
      </c>
      <c r="C866" s="3">
        <v>58</v>
      </c>
      <c r="D866" s="3">
        <v>100</v>
      </c>
      <c r="E866" s="3">
        <v>547</v>
      </c>
      <c r="F866" s="7">
        <f t="shared" si="28"/>
        <v>0.5844017094017094</v>
      </c>
      <c r="G866" s="3">
        <v>16</v>
      </c>
      <c r="H866" s="3">
        <v>32</v>
      </c>
      <c r="I866" s="7">
        <v>17.187730250213676</v>
      </c>
    </row>
    <row r="867" spans="1:9" ht="11.25">
      <c r="A867" s="18">
        <v>36998</v>
      </c>
      <c r="B867" s="6">
        <v>7</v>
      </c>
      <c r="C867" s="3">
        <v>59</v>
      </c>
      <c r="D867" s="3">
        <v>5</v>
      </c>
      <c r="E867" s="3">
        <v>101</v>
      </c>
      <c r="F867" s="7">
        <f t="shared" si="28"/>
        <v>0.10790598290598291</v>
      </c>
      <c r="G867" s="3">
        <v>16</v>
      </c>
      <c r="H867" s="3">
        <v>35</v>
      </c>
      <c r="I867" s="7">
        <v>3.6039688123289</v>
      </c>
    </row>
    <row r="868" spans="1:9" ht="11.25">
      <c r="A868" s="18">
        <v>36998</v>
      </c>
      <c r="B868" s="6">
        <v>7</v>
      </c>
      <c r="C868" s="3">
        <v>59</v>
      </c>
      <c r="D868" s="3">
        <v>10</v>
      </c>
      <c r="E868" s="3">
        <v>210</v>
      </c>
      <c r="F868" s="7">
        <f t="shared" si="28"/>
        <v>0.22435897435897437</v>
      </c>
      <c r="G868" s="3">
        <v>16</v>
      </c>
      <c r="H868" s="3">
        <v>35</v>
      </c>
      <c r="I868" s="7">
        <v>10.948578558879849</v>
      </c>
    </row>
    <row r="869" spans="1:9" ht="11.25">
      <c r="A869" s="18">
        <v>36998</v>
      </c>
      <c r="B869" s="6">
        <v>7</v>
      </c>
      <c r="C869" s="3">
        <v>59</v>
      </c>
      <c r="D869" s="3">
        <v>20</v>
      </c>
      <c r="E869" s="3">
        <v>380</v>
      </c>
      <c r="F869" s="7">
        <f>E869/936</f>
        <v>0.405982905982906</v>
      </c>
      <c r="G869" s="3">
        <v>16</v>
      </c>
      <c r="H869" s="3">
        <v>36</v>
      </c>
      <c r="I869" s="7">
        <v>19.414287427165974</v>
      </c>
    </row>
    <row r="870" spans="1:9" ht="11.25">
      <c r="A870" s="18">
        <v>36998</v>
      </c>
      <c r="B870" s="6">
        <v>7</v>
      </c>
      <c r="C870" s="3">
        <v>59</v>
      </c>
      <c r="D870" s="3">
        <v>40</v>
      </c>
      <c r="E870" s="3">
        <v>510</v>
      </c>
      <c r="F870" s="7">
        <f>E870/936</f>
        <v>0.5448717948717948</v>
      </c>
      <c r="G870" s="3">
        <v>16</v>
      </c>
      <c r="H870" s="3">
        <v>36</v>
      </c>
      <c r="I870" s="7">
        <v>15.718144508974355</v>
      </c>
    </row>
    <row r="871" spans="1:9" ht="11.25">
      <c r="A871" s="18">
        <v>36998</v>
      </c>
      <c r="B871" s="6">
        <v>7</v>
      </c>
      <c r="C871" s="3">
        <v>59</v>
      </c>
      <c r="D871" s="3">
        <v>60</v>
      </c>
      <c r="E871" s="3">
        <v>510</v>
      </c>
      <c r="F871" s="7">
        <f>E871/936</f>
        <v>0.5448717948717948</v>
      </c>
      <c r="G871" s="3">
        <v>16</v>
      </c>
      <c r="H871" s="3">
        <v>37</v>
      </c>
      <c r="I871" s="7">
        <v>15.718144508974355</v>
      </c>
    </row>
    <row r="872" spans="1:9" ht="11.25">
      <c r="A872" s="18">
        <v>36998</v>
      </c>
      <c r="B872" s="6">
        <v>7</v>
      </c>
      <c r="C872" s="3">
        <v>59</v>
      </c>
      <c r="D872" s="3">
        <v>100</v>
      </c>
      <c r="E872" s="3">
        <v>563</v>
      </c>
      <c r="F872" s="7">
        <f>E872/936</f>
        <v>0.6014957264957265</v>
      </c>
      <c r="G872" s="3">
        <v>16</v>
      </c>
      <c r="H872" s="3">
        <v>37</v>
      </c>
      <c r="I872" s="7">
        <v>17.82322678696581</v>
      </c>
    </row>
    <row r="873" spans="1:9" ht="11.25">
      <c r="A873" s="18">
        <v>36998</v>
      </c>
      <c r="B873" s="6">
        <v>7</v>
      </c>
      <c r="C873" s="3">
        <v>60</v>
      </c>
      <c r="D873" s="3">
        <v>5</v>
      </c>
      <c r="E873" s="3">
        <v>277</v>
      </c>
      <c r="F873" s="7">
        <f>E873/936</f>
        <v>0.29594017094017094</v>
      </c>
      <c r="G873" s="3">
        <v>16</v>
      </c>
      <c r="H873" s="3">
        <v>19</v>
      </c>
      <c r="I873" s="7">
        <v>14.719986440435406</v>
      </c>
    </row>
    <row r="874" spans="1:9" ht="11.25">
      <c r="A874" s="18">
        <v>36998</v>
      </c>
      <c r="B874" s="6">
        <v>7</v>
      </c>
      <c r="C874" s="3">
        <v>60</v>
      </c>
      <c r="D874" s="3">
        <v>10</v>
      </c>
      <c r="E874" s="3">
        <v>407</v>
      </c>
      <c r="F874" s="7">
        <f aca="true" t="shared" si="29" ref="F874:F884">E874/936</f>
        <v>0.43482905982905984</v>
      </c>
      <c r="G874" s="3">
        <v>16</v>
      </c>
      <c r="H874" s="3">
        <v>19</v>
      </c>
      <c r="I874" s="7">
        <v>20.423621158918316</v>
      </c>
    </row>
    <row r="875" spans="1:9" ht="11.25">
      <c r="A875" s="18">
        <v>36998</v>
      </c>
      <c r="B875" s="6">
        <v>7</v>
      </c>
      <c r="C875" s="3">
        <v>60</v>
      </c>
      <c r="D875" s="3">
        <v>20</v>
      </c>
      <c r="E875" s="3">
        <v>502</v>
      </c>
      <c r="F875" s="7">
        <f t="shared" si="29"/>
        <v>0.5363247863247863</v>
      </c>
      <c r="G875" s="3">
        <v>16</v>
      </c>
      <c r="H875" s="3">
        <v>20</v>
      </c>
      <c r="I875" s="7">
        <v>23.24454250611485</v>
      </c>
    </row>
    <row r="876" spans="1:9" ht="11.25">
      <c r="A876" s="18">
        <v>36998</v>
      </c>
      <c r="B876" s="6">
        <v>7</v>
      </c>
      <c r="C876" s="3">
        <v>60</v>
      </c>
      <c r="D876" s="3">
        <v>40</v>
      </c>
      <c r="E876" s="3">
        <v>545</v>
      </c>
      <c r="F876" s="7">
        <f t="shared" si="29"/>
        <v>0.5822649572649573</v>
      </c>
      <c r="G876" s="3">
        <v>16</v>
      </c>
      <c r="H876" s="3">
        <v>20</v>
      </c>
      <c r="I876" s="7">
        <v>17.108293183119656</v>
      </c>
    </row>
    <row r="877" spans="1:9" ht="11.25">
      <c r="A877" s="18">
        <v>36998</v>
      </c>
      <c r="B877" s="6">
        <v>7</v>
      </c>
      <c r="C877" s="3">
        <v>60</v>
      </c>
      <c r="D877" s="3">
        <v>60</v>
      </c>
      <c r="E877" s="3">
        <v>536</v>
      </c>
      <c r="F877" s="7">
        <f t="shared" si="29"/>
        <v>0.5726495726495726</v>
      </c>
      <c r="G877" s="3">
        <v>16</v>
      </c>
      <c r="H877" s="3">
        <v>21</v>
      </c>
      <c r="I877" s="7">
        <v>16.750826381196575</v>
      </c>
    </row>
    <row r="878" spans="1:9" ht="11.25">
      <c r="A878" s="18">
        <v>36998</v>
      </c>
      <c r="B878" s="6">
        <v>7</v>
      </c>
      <c r="C878" s="3">
        <v>60</v>
      </c>
      <c r="D878" s="3">
        <v>100</v>
      </c>
      <c r="E878" s="3">
        <v>570</v>
      </c>
      <c r="F878" s="7">
        <f t="shared" si="29"/>
        <v>0.6089743589743589</v>
      </c>
      <c r="G878" s="3">
        <v>16</v>
      </c>
      <c r="H878" s="3">
        <v>21</v>
      </c>
      <c r="I878" s="7">
        <v>18.101256521794866</v>
      </c>
    </row>
    <row r="879" spans="1:9" ht="11.25">
      <c r="A879" s="18">
        <v>36998</v>
      </c>
      <c r="B879" s="6">
        <v>7</v>
      </c>
      <c r="C879" s="3">
        <v>61</v>
      </c>
      <c r="D879" s="3">
        <v>5</v>
      </c>
      <c r="E879" s="3">
        <v>334</v>
      </c>
      <c r="F879" s="7">
        <f t="shared" si="29"/>
        <v>0.35683760683760685</v>
      </c>
      <c r="G879" s="3">
        <v>16</v>
      </c>
      <c r="H879" s="3">
        <v>23</v>
      </c>
      <c r="I879" s="7">
        <v>17.48305013880168</v>
      </c>
    </row>
    <row r="880" spans="1:9" ht="11.25">
      <c r="A880" s="18">
        <v>36998</v>
      </c>
      <c r="B880" s="6">
        <v>7</v>
      </c>
      <c r="C880" s="3">
        <v>61</v>
      </c>
      <c r="D880" s="3">
        <v>10</v>
      </c>
      <c r="E880" s="3">
        <v>426</v>
      </c>
      <c r="F880" s="7">
        <f t="shared" si="29"/>
        <v>0.4551282051282051</v>
      </c>
      <c r="G880" s="3">
        <v>16</v>
      </c>
      <c r="H880" s="3">
        <v>24</v>
      </c>
      <c r="I880" s="7">
        <v>21.078810828406475</v>
      </c>
    </row>
    <row r="881" spans="1:9" ht="11.25">
      <c r="A881" s="18">
        <v>36998</v>
      </c>
      <c r="B881" s="6">
        <v>7</v>
      </c>
      <c r="C881" s="3">
        <v>61</v>
      </c>
      <c r="D881" s="3">
        <v>20</v>
      </c>
      <c r="E881" s="3">
        <v>523</v>
      </c>
      <c r="F881" s="7">
        <f t="shared" si="29"/>
        <v>0.5587606837606838</v>
      </c>
      <c r="G881" s="3">
        <v>16</v>
      </c>
      <c r="H881" s="3">
        <v>24</v>
      </c>
      <c r="I881" s="7">
        <v>23.714590248155112</v>
      </c>
    </row>
    <row r="882" spans="1:9" ht="11.25">
      <c r="A882" s="18">
        <v>36998</v>
      </c>
      <c r="B882" s="6">
        <v>7</v>
      </c>
      <c r="C882" s="3">
        <v>61</v>
      </c>
      <c r="D882" s="3">
        <v>40</v>
      </c>
      <c r="E882" s="3">
        <v>586</v>
      </c>
      <c r="F882" s="7">
        <f t="shared" si="29"/>
        <v>0.6260683760683761</v>
      </c>
      <c r="G882" s="3">
        <v>16</v>
      </c>
      <c r="H882" s="3">
        <v>24</v>
      </c>
      <c r="I882" s="7">
        <v>18.736753058547006</v>
      </c>
    </row>
    <row r="883" spans="1:9" ht="11.25">
      <c r="A883" s="18">
        <v>36998</v>
      </c>
      <c r="B883" s="6">
        <v>7</v>
      </c>
      <c r="C883" s="3">
        <v>61</v>
      </c>
      <c r="D883" s="3">
        <v>60</v>
      </c>
      <c r="E883" s="3">
        <v>585</v>
      </c>
      <c r="F883" s="7">
        <f t="shared" si="29"/>
        <v>0.625</v>
      </c>
      <c r="G883" s="3">
        <v>16</v>
      </c>
      <c r="H883" s="3">
        <v>25</v>
      </c>
      <c r="I883" s="7">
        <v>18.697034525</v>
      </c>
    </row>
    <row r="884" spans="1:9" ht="11.25">
      <c r="A884" s="18">
        <v>36998</v>
      </c>
      <c r="B884" s="6">
        <v>7</v>
      </c>
      <c r="C884" s="3">
        <v>61</v>
      </c>
      <c r="D884" s="3">
        <v>100</v>
      </c>
      <c r="E884" s="3">
        <v>626</v>
      </c>
      <c r="F884" s="7">
        <f t="shared" si="29"/>
        <v>0.6688034188034188</v>
      </c>
      <c r="G884" s="3">
        <v>16</v>
      </c>
      <c r="H884" s="3">
        <v>25</v>
      </c>
      <c r="I884" s="7">
        <v>20.32549440042735</v>
      </c>
    </row>
    <row r="885" spans="1:9" ht="11.25">
      <c r="A885" s="18">
        <v>37006</v>
      </c>
      <c r="B885" s="6">
        <v>2</v>
      </c>
      <c r="C885" s="3">
        <v>54</v>
      </c>
      <c r="D885" s="3">
        <v>5</v>
      </c>
      <c r="E885" s="3">
        <v>150</v>
      </c>
      <c r="F885" s="7">
        <f aca="true" t="shared" si="30" ref="F885:F916">E885/780</f>
        <v>0.19230769230769232</v>
      </c>
      <c r="G885" s="3">
        <v>10</v>
      </c>
      <c r="H885" s="3">
        <v>42</v>
      </c>
      <c r="I885" s="7">
        <v>4.365356801189124</v>
      </c>
    </row>
    <row r="886" spans="1:9" ht="11.25">
      <c r="A886" s="18">
        <v>37006</v>
      </c>
      <c r="B886" s="6">
        <v>2</v>
      </c>
      <c r="C886" s="3">
        <v>54</v>
      </c>
      <c r="D886" s="3">
        <v>10</v>
      </c>
      <c r="E886" s="3">
        <v>245</v>
      </c>
      <c r="F886" s="7">
        <f t="shared" si="30"/>
        <v>0.3141025641025641</v>
      </c>
      <c r="G886" s="3">
        <v>10</v>
      </c>
      <c r="H886" s="3">
        <v>42</v>
      </c>
      <c r="I886" s="7">
        <v>12.785520054027508</v>
      </c>
    </row>
    <row r="887" spans="1:9" ht="11.25">
      <c r="A887" s="18">
        <v>37006</v>
      </c>
      <c r="B887" s="6">
        <v>2</v>
      </c>
      <c r="C887" s="3">
        <v>54</v>
      </c>
      <c r="D887" s="3">
        <v>20</v>
      </c>
      <c r="E887" s="3">
        <v>382</v>
      </c>
      <c r="F887" s="7">
        <f t="shared" si="30"/>
        <v>0.4897435897435897</v>
      </c>
      <c r="G887" s="3">
        <v>10</v>
      </c>
      <c r="H887" s="3">
        <v>43</v>
      </c>
      <c r="I887" s="7">
        <v>16.625119929339085</v>
      </c>
    </row>
    <row r="888" spans="1:9" ht="11.25">
      <c r="A888" s="18">
        <v>37006</v>
      </c>
      <c r="B888" s="6">
        <v>2</v>
      </c>
      <c r="C888" s="3">
        <v>54</v>
      </c>
      <c r="D888" s="3">
        <v>40</v>
      </c>
      <c r="E888" s="3">
        <v>443</v>
      </c>
      <c r="F888" s="7">
        <f t="shared" si="30"/>
        <v>0.5679487179487179</v>
      </c>
      <c r="G888" s="3">
        <v>10</v>
      </c>
      <c r="H888" s="3">
        <v>43</v>
      </c>
      <c r="I888" s="7">
        <v>20.59782275205128</v>
      </c>
    </row>
    <row r="889" spans="1:9" ht="11.25">
      <c r="A889" s="18">
        <v>37006</v>
      </c>
      <c r="B889" s="6">
        <v>2</v>
      </c>
      <c r="C889" s="3">
        <v>54</v>
      </c>
      <c r="D889" s="3">
        <v>60</v>
      </c>
      <c r="E889" s="3">
        <v>452</v>
      </c>
      <c r="F889" s="7">
        <f t="shared" si="30"/>
        <v>0.5794871794871795</v>
      </c>
      <c r="G889" s="3">
        <v>10</v>
      </c>
      <c r="H889" s="3">
        <v>44</v>
      </c>
      <c r="I889" s="7">
        <v>21.02320990051282</v>
      </c>
    </row>
    <row r="890" spans="1:9" ht="11.25">
      <c r="A890" s="18">
        <v>37006</v>
      </c>
      <c r="B890" s="6">
        <v>2</v>
      </c>
      <c r="C890" s="3">
        <v>54</v>
      </c>
      <c r="D890" s="3">
        <v>100</v>
      </c>
      <c r="E890" s="3">
        <v>422</v>
      </c>
      <c r="F890" s="7">
        <f t="shared" si="30"/>
        <v>0.541025641025641</v>
      </c>
      <c r="G890" s="3">
        <v>10</v>
      </c>
      <c r="H890" s="3">
        <v>44</v>
      </c>
      <c r="I890" s="7">
        <v>19.605252738974357</v>
      </c>
    </row>
    <row r="891" spans="1:9" ht="11.25">
      <c r="A891" s="18">
        <v>37006</v>
      </c>
      <c r="B891" s="6">
        <v>2</v>
      </c>
      <c r="C891" s="3">
        <v>55</v>
      </c>
      <c r="D891" s="3">
        <v>5</v>
      </c>
      <c r="E891" s="3">
        <v>205</v>
      </c>
      <c r="F891" s="7">
        <f t="shared" si="30"/>
        <v>0.26282051282051283</v>
      </c>
      <c r="G891" s="3">
        <v>10</v>
      </c>
      <c r="H891" s="3">
        <v>47</v>
      </c>
      <c r="I891" s="7">
        <v>9.639392650524629</v>
      </c>
    </row>
    <row r="892" spans="1:9" ht="11.25">
      <c r="A892" s="18">
        <v>37006</v>
      </c>
      <c r="B892" s="6">
        <v>2</v>
      </c>
      <c r="C892" s="3">
        <v>55</v>
      </c>
      <c r="D892" s="3">
        <v>10</v>
      </c>
      <c r="E892" s="3">
        <v>280</v>
      </c>
      <c r="F892" s="7">
        <f t="shared" si="30"/>
        <v>0.358974358974359</v>
      </c>
      <c r="G892" s="3">
        <v>10</v>
      </c>
      <c r="H892" s="3">
        <v>47</v>
      </c>
      <c r="I892" s="7">
        <v>14.908243752101352</v>
      </c>
    </row>
    <row r="893" spans="1:9" ht="11.25">
      <c r="A893" s="18">
        <v>37006</v>
      </c>
      <c r="B893" s="6">
        <v>2</v>
      </c>
      <c r="C893" s="3">
        <v>55</v>
      </c>
      <c r="D893" s="3">
        <v>20</v>
      </c>
      <c r="E893" s="3">
        <v>368</v>
      </c>
      <c r="F893" s="7">
        <f t="shared" si="30"/>
        <v>0.4717948717948718</v>
      </c>
      <c r="G893" s="3">
        <v>10</v>
      </c>
      <c r="H893" s="3">
        <v>47</v>
      </c>
      <c r="I893" s="7">
        <v>16.85180757419354</v>
      </c>
    </row>
    <row r="894" spans="1:9" ht="11.25">
      <c r="A894" s="18">
        <v>37006</v>
      </c>
      <c r="B894" s="6">
        <v>2</v>
      </c>
      <c r="C894" s="3">
        <v>55</v>
      </c>
      <c r="D894" s="3">
        <v>40</v>
      </c>
      <c r="E894" s="3">
        <v>487</v>
      </c>
      <c r="F894" s="7">
        <f t="shared" si="30"/>
        <v>0.6243589743589744</v>
      </c>
      <c r="G894" s="3">
        <v>10</v>
      </c>
      <c r="H894" s="3">
        <v>48</v>
      </c>
      <c r="I894" s="7">
        <v>22.677493255641025</v>
      </c>
    </row>
    <row r="895" spans="1:9" ht="11.25">
      <c r="A895" s="18">
        <v>37006</v>
      </c>
      <c r="B895" s="6">
        <v>2</v>
      </c>
      <c r="C895" s="3">
        <v>55</v>
      </c>
      <c r="D895" s="3">
        <v>60</v>
      </c>
      <c r="E895" s="3">
        <v>452</v>
      </c>
      <c r="F895" s="7">
        <f t="shared" si="30"/>
        <v>0.5794871794871795</v>
      </c>
      <c r="G895" s="3">
        <v>10</v>
      </c>
      <c r="H895" s="3">
        <v>48</v>
      </c>
      <c r="I895" s="7">
        <v>21.02320990051282</v>
      </c>
    </row>
    <row r="896" spans="1:9" ht="11.25">
      <c r="A896" s="18">
        <v>37006</v>
      </c>
      <c r="B896" s="6">
        <v>2</v>
      </c>
      <c r="C896" s="3">
        <v>55</v>
      </c>
      <c r="D896" s="3">
        <v>100</v>
      </c>
      <c r="E896" s="3">
        <v>451</v>
      </c>
      <c r="F896" s="7">
        <f t="shared" si="30"/>
        <v>0.5782051282051283</v>
      </c>
      <c r="G896" s="3">
        <v>10</v>
      </c>
      <c r="H896" s="3">
        <v>49</v>
      </c>
      <c r="I896" s="7">
        <v>20.97594466179487</v>
      </c>
    </row>
    <row r="897" spans="1:9" ht="11.25">
      <c r="A897" s="18">
        <v>37006</v>
      </c>
      <c r="B897" s="6">
        <v>2</v>
      </c>
      <c r="C897" s="3">
        <v>58</v>
      </c>
      <c r="D897" s="3">
        <v>5</v>
      </c>
      <c r="E897" s="3">
        <v>207</v>
      </c>
      <c r="F897" s="7">
        <f t="shared" si="30"/>
        <v>0.2653846153846154</v>
      </c>
      <c r="G897" s="3">
        <v>10</v>
      </c>
      <c r="H897" s="3">
        <v>27</v>
      </c>
      <c r="I897" s="7">
        <v>9.812442317035323</v>
      </c>
    </row>
    <row r="898" spans="1:9" ht="11.25">
      <c r="A898" s="18">
        <v>37006</v>
      </c>
      <c r="B898" s="6">
        <v>2</v>
      </c>
      <c r="C898" s="3">
        <v>58</v>
      </c>
      <c r="D898" s="3">
        <v>10</v>
      </c>
      <c r="E898" s="3">
        <v>318</v>
      </c>
      <c r="F898" s="7">
        <f t="shared" si="30"/>
        <v>0.4076923076923077</v>
      </c>
      <c r="G898" s="3">
        <v>10</v>
      </c>
      <c r="H898" s="3">
        <v>28</v>
      </c>
      <c r="I898" s="7">
        <v>16.40572045621561</v>
      </c>
    </row>
    <row r="899" spans="1:9" ht="11.25">
      <c r="A899" s="18">
        <v>37006</v>
      </c>
      <c r="B899" s="6">
        <v>2</v>
      </c>
      <c r="C899" s="3">
        <v>58</v>
      </c>
      <c r="D899" s="3">
        <v>20</v>
      </c>
      <c r="E899" s="3">
        <v>410</v>
      </c>
      <c r="F899" s="7">
        <f t="shared" si="30"/>
        <v>0.5256410256410257</v>
      </c>
      <c r="G899" s="3">
        <v>10</v>
      </c>
      <c r="H899" s="3">
        <v>28</v>
      </c>
      <c r="I899" s="7">
        <v>15.661513877372558</v>
      </c>
    </row>
    <row r="900" spans="1:9" ht="11.25">
      <c r="A900" s="18">
        <v>37006</v>
      </c>
      <c r="B900" s="6">
        <v>2</v>
      </c>
      <c r="C900" s="3">
        <v>58</v>
      </c>
      <c r="D900" s="3">
        <v>40</v>
      </c>
      <c r="E900" s="3">
        <v>463</v>
      </c>
      <c r="F900" s="7">
        <f t="shared" si="30"/>
        <v>0.5935897435897436</v>
      </c>
      <c r="G900" s="3">
        <v>10</v>
      </c>
      <c r="H900" s="3">
        <v>29</v>
      </c>
      <c r="I900" s="7">
        <v>21.543127526410252</v>
      </c>
    </row>
    <row r="901" spans="1:9" ht="11.25">
      <c r="A901" s="18">
        <v>37006</v>
      </c>
      <c r="B901" s="6">
        <v>2</v>
      </c>
      <c r="C901" s="3">
        <v>58</v>
      </c>
      <c r="D901" s="3">
        <v>60</v>
      </c>
      <c r="E901" s="3">
        <v>445</v>
      </c>
      <c r="F901" s="7">
        <f t="shared" si="30"/>
        <v>0.5705128205128205</v>
      </c>
      <c r="G901" s="3">
        <v>10</v>
      </c>
      <c r="H901" s="3">
        <v>30</v>
      </c>
      <c r="I901" s="7">
        <v>20.692353229487175</v>
      </c>
    </row>
    <row r="902" spans="1:9" ht="11.25">
      <c r="A902" s="18">
        <v>37006</v>
      </c>
      <c r="B902" s="6">
        <v>2</v>
      </c>
      <c r="C902" s="3">
        <v>58</v>
      </c>
      <c r="D902" s="3">
        <v>100</v>
      </c>
      <c r="E902" s="3">
        <v>431</v>
      </c>
      <c r="F902" s="7">
        <f t="shared" si="30"/>
        <v>0.5525641025641026</v>
      </c>
      <c r="G902" s="3">
        <v>10</v>
      </c>
      <c r="H902" s="3">
        <v>30</v>
      </c>
      <c r="I902" s="7">
        <v>20.030639887435896</v>
      </c>
    </row>
    <row r="903" spans="1:9" ht="11.25">
      <c r="A903" s="18">
        <v>37006</v>
      </c>
      <c r="B903" s="6">
        <v>2</v>
      </c>
      <c r="C903" s="3">
        <v>59</v>
      </c>
      <c r="D903" s="3">
        <v>5</v>
      </c>
      <c r="E903" s="3">
        <v>203</v>
      </c>
      <c r="F903" s="7">
        <f t="shared" si="30"/>
        <v>0.2602564102564103</v>
      </c>
      <c r="G903" s="3">
        <v>10</v>
      </c>
      <c r="H903" s="3">
        <v>33</v>
      </c>
      <c r="I903" s="7">
        <v>9.464837242790974</v>
      </c>
    </row>
    <row r="904" spans="1:9" ht="11.25">
      <c r="A904" s="18">
        <v>37006</v>
      </c>
      <c r="B904" s="6">
        <v>2</v>
      </c>
      <c r="C904" s="3">
        <v>59</v>
      </c>
      <c r="D904" s="3">
        <v>10</v>
      </c>
      <c r="E904" s="3">
        <v>304</v>
      </c>
      <c r="F904" s="7">
        <f t="shared" si="30"/>
        <v>0.38974358974358975</v>
      </c>
      <c r="G904" s="3">
        <v>10</v>
      </c>
      <c r="H904" s="3">
        <v>34</v>
      </c>
      <c r="I904" s="7">
        <v>15.960725181213046</v>
      </c>
    </row>
    <row r="905" spans="1:9" ht="11.25">
      <c r="A905" s="18">
        <v>37006</v>
      </c>
      <c r="B905" s="6">
        <v>2</v>
      </c>
      <c r="C905" s="3">
        <v>59</v>
      </c>
      <c r="D905" s="3">
        <v>20</v>
      </c>
      <c r="E905" s="3">
        <v>395</v>
      </c>
      <c r="F905" s="7">
        <f t="shared" si="30"/>
        <v>0.5064102564102564</v>
      </c>
      <c r="G905" s="3">
        <v>10</v>
      </c>
      <c r="H905" s="3">
        <v>34</v>
      </c>
      <c r="I905" s="7">
        <v>16.264709129848228</v>
      </c>
    </row>
    <row r="906" spans="1:9" ht="11.25">
      <c r="A906" s="18">
        <v>37006</v>
      </c>
      <c r="B906" s="6">
        <v>2</v>
      </c>
      <c r="C906" s="3">
        <v>59</v>
      </c>
      <c r="D906" s="3">
        <v>40</v>
      </c>
      <c r="E906" s="3">
        <v>457</v>
      </c>
      <c r="F906" s="7">
        <f t="shared" si="30"/>
        <v>0.5858974358974359</v>
      </c>
      <c r="G906" s="3">
        <v>10</v>
      </c>
      <c r="H906" s="3">
        <v>34</v>
      </c>
      <c r="I906" s="7">
        <v>21.259536094102565</v>
      </c>
    </row>
    <row r="907" spans="1:9" ht="11.25">
      <c r="A907" s="18">
        <v>37006</v>
      </c>
      <c r="B907" s="6">
        <v>2</v>
      </c>
      <c r="C907" s="3">
        <v>59</v>
      </c>
      <c r="D907" s="3">
        <v>60</v>
      </c>
      <c r="E907" s="3">
        <v>423</v>
      </c>
      <c r="F907" s="7">
        <f t="shared" si="30"/>
        <v>0.5423076923076923</v>
      </c>
      <c r="G907" s="3">
        <v>10</v>
      </c>
      <c r="H907" s="3">
        <v>35</v>
      </c>
      <c r="I907" s="7">
        <v>19.652517977692305</v>
      </c>
    </row>
    <row r="908" spans="1:9" ht="11.25">
      <c r="A908" s="18">
        <v>37006</v>
      </c>
      <c r="B908" s="6">
        <v>2</v>
      </c>
      <c r="C908" s="3">
        <v>59</v>
      </c>
      <c r="D908" s="3">
        <v>100</v>
      </c>
      <c r="E908" s="3">
        <v>451</v>
      </c>
      <c r="F908" s="7">
        <f t="shared" si="30"/>
        <v>0.5782051282051283</v>
      </c>
      <c r="G908" s="3">
        <v>10</v>
      </c>
      <c r="H908" s="3">
        <v>36</v>
      </c>
      <c r="I908" s="7">
        <v>20.97594466179487</v>
      </c>
    </row>
    <row r="909" spans="1:9" ht="11.25">
      <c r="A909" s="18">
        <v>37006</v>
      </c>
      <c r="B909" s="6">
        <v>2</v>
      </c>
      <c r="C909" s="3">
        <v>60</v>
      </c>
      <c r="D909" s="3">
        <v>5</v>
      </c>
      <c r="E909" s="3">
        <v>157</v>
      </c>
      <c r="F909" s="7">
        <f t="shared" si="30"/>
        <v>0.2012820512820513</v>
      </c>
      <c r="G909" s="3">
        <v>10</v>
      </c>
      <c r="H909" s="3">
        <v>14</v>
      </c>
      <c r="I909" s="7">
        <v>5.084239728737556</v>
      </c>
    </row>
    <row r="910" spans="1:9" ht="11.25">
      <c r="A910" s="18">
        <v>37006</v>
      </c>
      <c r="B910" s="6">
        <v>2</v>
      </c>
      <c r="C910" s="3">
        <v>60</v>
      </c>
      <c r="D910" s="3">
        <v>10</v>
      </c>
      <c r="E910" s="3">
        <v>238</v>
      </c>
      <c r="F910" s="7">
        <f t="shared" si="30"/>
        <v>0.30512820512820515</v>
      </c>
      <c r="G910" s="3">
        <v>10</v>
      </c>
      <c r="H910" s="3">
        <v>15</v>
      </c>
      <c r="I910" s="7">
        <v>12.286026825951925</v>
      </c>
    </row>
    <row r="911" spans="1:9" ht="11.25">
      <c r="A911" s="18">
        <v>37006</v>
      </c>
      <c r="B911" s="6">
        <v>2</v>
      </c>
      <c r="C911" s="3">
        <v>60</v>
      </c>
      <c r="D911" s="3">
        <v>20</v>
      </c>
      <c r="E911" s="3">
        <v>323</v>
      </c>
      <c r="F911" s="7">
        <f t="shared" si="30"/>
        <v>0.41410256410256413</v>
      </c>
      <c r="G911" s="3">
        <v>10</v>
      </c>
      <c r="H911" s="3">
        <v>15</v>
      </c>
      <c r="I911" s="7">
        <v>16.532636036432983</v>
      </c>
    </row>
    <row r="912" spans="1:9" ht="11.25">
      <c r="A912" s="18">
        <v>37006</v>
      </c>
      <c r="B912" s="6">
        <v>2</v>
      </c>
      <c r="C912" s="3">
        <v>60</v>
      </c>
      <c r="D912" s="3">
        <v>40</v>
      </c>
      <c r="E912" s="3">
        <v>411</v>
      </c>
      <c r="F912" s="7">
        <f t="shared" si="30"/>
        <v>0.5269230769230769</v>
      </c>
      <c r="G912" s="3">
        <v>10</v>
      </c>
      <c r="H912" s="3">
        <v>16</v>
      </c>
      <c r="I912" s="7">
        <v>19.085335113076923</v>
      </c>
    </row>
    <row r="913" spans="1:9" ht="11.25">
      <c r="A913" s="18">
        <v>37006</v>
      </c>
      <c r="B913" s="6">
        <v>2</v>
      </c>
      <c r="C913" s="3">
        <v>60</v>
      </c>
      <c r="D913" s="3">
        <v>60</v>
      </c>
      <c r="E913" s="3">
        <v>430</v>
      </c>
      <c r="F913" s="7">
        <f t="shared" si="30"/>
        <v>0.5512820512820513</v>
      </c>
      <c r="G913" s="3">
        <v>10</v>
      </c>
      <c r="H913" s="3">
        <v>16</v>
      </c>
      <c r="I913" s="7">
        <v>19.983374648717948</v>
      </c>
    </row>
    <row r="914" spans="1:9" ht="11.25">
      <c r="A914" s="18">
        <v>37006</v>
      </c>
      <c r="B914" s="6">
        <v>2</v>
      </c>
      <c r="C914" s="3">
        <v>60</v>
      </c>
      <c r="D914" s="3">
        <v>100</v>
      </c>
      <c r="E914" s="3">
        <v>452</v>
      </c>
      <c r="F914" s="7">
        <f t="shared" si="30"/>
        <v>0.5794871794871795</v>
      </c>
      <c r="G914" s="3">
        <v>10</v>
      </c>
      <c r="H914" s="3">
        <v>17</v>
      </c>
      <c r="I914" s="7">
        <v>21.02320990051282</v>
      </c>
    </row>
    <row r="915" spans="1:9" ht="11.25">
      <c r="A915" s="18">
        <v>37006</v>
      </c>
      <c r="B915" s="6">
        <v>2</v>
      </c>
      <c r="C915" s="3">
        <v>61</v>
      </c>
      <c r="D915" s="3">
        <v>5</v>
      </c>
      <c r="E915" s="3">
        <v>194</v>
      </c>
      <c r="F915" s="7">
        <f t="shared" si="30"/>
        <v>0.24871794871794872</v>
      </c>
      <c r="G915" s="3">
        <v>10</v>
      </c>
      <c r="H915" s="3">
        <v>19</v>
      </c>
      <c r="I915" s="7">
        <v>8.661284459766911</v>
      </c>
    </row>
    <row r="916" spans="1:9" ht="11.25">
      <c r="A916" s="18">
        <v>37006</v>
      </c>
      <c r="B916" s="6">
        <v>2</v>
      </c>
      <c r="C916" s="3">
        <v>61</v>
      </c>
      <c r="D916" s="3">
        <v>10</v>
      </c>
      <c r="E916" s="3">
        <v>272</v>
      </c>
      <c r="F916" s="7">
        <f t="shared" si="30"/>
        <v>0.3487179487179487</v>
      </c>
      <c r="G916" s="3">
        <v>10</v>
      </c>
      <c r="H916" s="3">
        <v>20</v>
      </c>
      <c r="I916" s="7">
        <v>14.48142417719472</v>
      </c>
    </row>
    <row r="917" spans="1:9" ht="11.25">
      <c r="A917" s="18">
        <v>37006</v>
      </c>
      <c r="B917" s="6">
        <v>2</v>
      </c>
      <c r="C917" s="3">
        <v>61</v>
      </c>
      <c r="D917" s="3">
        <v>20</v>
      </c>
      <c r="E917" s="3">
        <v>344</v>
      </c>
      <c r="F917" s="7">
        <f aca="true" t="shared" si="31" ref="F917:F948">E917/780</f>
        <v>0.441025641025641</v>
      </c>
      <c r="G917" s="3">
        <v>10</v>
      </c>
      <c r="H917" s="3">
        <v>20</v>
      </c>
      <c r="I917" s="7">
        <v>16.871856606049345</v>
      </c>
    </row>
    <row r="918" spans="1:9" ht="11.25">
      <c r="A918" s="18">
        <v>37006</v>
      </c>
      <c r="B918" s="6">
        <v>2</v>
      </c>
      <c r="C918" s="3">
        <v>61</v>
      </c>
      <c r="D918" s="3">
        <v>40</v>
      </c>
      <c r="E918" s="3">
        <v>344</v>
      </c>
      <c r="F918" s="7">
        <f t="shared" si="31"/>
        <v>0.441025641025641</v>
      </c>
      <c r="G918" s="3">
        <v>10</v>
      </c>
      <c r="H918" s="3">
        <v>22</v>
      </c>
      <c r="I918" s="7">
        <v>15.918564118974357</v>
      </c>
    </row>
    <row r="919" spans="1:9" ht="11.25">
      <c r="A919" s="18">
        <v>37006</v>
      </c>
      <c r="B919" s="6">
        <v>2</v>
      </c>
      <c r="C919" s="3">
        <v>61</v>
      </c>
      <c r="D919" s="3">
        <v>60</v>
      </c>
      <c r="E919" s="3">
        <v>446</v>
      </c>
      <c r="F919" s="7">
        <f t="shared" si="31"/>
        <v>0.5717948717948718</v>
      </c>
      <c r="G919" s="3">
        <v>10</v>
      </c>
      <c r="H919" s="3">
        <v>23</v>
      </c>
      <c r="I919" s="7">
        <v>20.739618468205126</v>
      </c>
    </row>
    <row r="920" spans="1:9" ht="11.25">
      <c r="A920" s="18">
        <v>37006</v>
      </c>
      <c r="B920" s="6">
        <v>2</v>
      </c>
      <c r="C920" s="3">
        <v>61</v>
      </c>
      <c r="D920" s="3">
        <v>100</v>
      </c>
      <c r="E920" s="3">
        <v>480</v>
      </c>
      <c r="F920" s="7">
        <f t="shared" si="31"/>
        <v>0.6153846153846154</v>
      </c>
      <c r="G920" s="3">
        <v>10</v>
      </c>
      <c r="H920" s="3">
        <v>23</v>
      </c>
      <c r="I920" s="7">
        <v>22.346636584615386</v>
      </c>
    </row>
    <row r="921" spans="1:9" ht="11.25">
      <c r="A921" s="18">
        <v>37006</v>
      </c>
      <c r="B921" s="6">
        <v>2</v>
      </c>
      <c r="C921" s="3">
        <v>54</v>
      </c>
      <c r="D921" s="3">
        <v>5</v>
      </c>
      <c r="E921" s="3">
        <v>147</v>
      </c>
      <c r="F921" s="7">
        <f t="shared" si="31"/>
        <v>0.18846153846153846</v>
      </c>
      <c r="G921" s="3">
        <v>11</v>
      </c>
      <c r="H921" s="3">
        <v>55</v>
      </c>
      <c r="I921" s="7">
        <v>4.0537946514273395</v>
      </c>
    </row>
    <row r="922" spans="1:9" ht="11.25">
      <c r="A922" s="18">
        <v>37006</v>
      </c>
      <c r="B922" s="6">
        <v>2</v>
      </c>
      <c r="C922" s="3">
        <v>54</v>
      </c>
      <c r="D922" s="3">
        <v>10</v>
      </c>
      <c r="E922" s="3">
        <v>242</v>
      </c>
      <c r="F922" s="7">
        <f t="shared" si="31"/>
        <v>0.31025641025641026</v>
      </c>
      <c r="G922" s="3">
        <v>11</v>
      </c>
      <c r="H922" s="3">
        <v>56</v>
      </c>
      <c r="I922" s="7">
        <v>12.574305113299182</v>
      </c>
    </row>
    <row r="923" spans="1:9" ht="11.25">
      <c r="A923" s="18">
        <v>37006</v>
      </c>
      <c r="B923" s="6">
        <v>2</v>
      </c>
      <c r="C923" s="3">
        <v>54</v>
      </c>
      <c r="D923" s="3">
        <v>20</v>
      </c>
      <c r="E923" s="3">
        <v>373</v>
      </c>
      <c r="F923" s="7">
        <f t="shared" si="31"/>
        <v>0.4782051282051282</v>
      </c>
      <c r="G923" s="3">
        <v>11</v>
      </c>
      <c r="H923" s="3">
        <v>56</v>
      </c>
      <c r="I923" s="7">
        <v>16.789621359082528</v>
      </c>
    </row>
    <row r="924" spans="1:9" ht="11.25">
      <c r="A924" s="18">
        <v>37006</v>
      </c>
      <c r="B924" s="6">
        <v>2</v>
      </c>
      <c r="C924" s="3">
        <v>54</v>
      </c>
      <c r="D924" s="3">
        <v>40</v>
      </c>
      <c r="E924" s="3">
        <v>438</v>
      </c>
      <c r="F924" s="7">
        <f t="shared" si="31"/>
        <v>0.5615384615384615</v>
      </c>
      <c r="G924" s="3">
        <v>11</v>
      </c>
      <c r="H924" s="3">
        <v>56</v>
      </c>
      <c r="I924" s="7">
        <v>20.361496558461535</v>
      </c>
    </row>
    <row r="925" spans="1:9" ht="11.25">
      <c r="A925" s="18">
        <v>37006</v>
      </c>
      <c r="B925" s="6">
        <v>2</v>
      </c>
      <c r="C925" s="3">
        <v>54</v>
      </c>
      <c r="D925" s="3">
        <v>60</v>
      </c>
      <c r="E925" s="3">
        <v>448</v>
      </c>
      <c r="F925" s="7">
        <f t="shared" si="31"/>
        <v>0.5743589743589743</v>
      </c>
      <c r="G925" s="3">
        <v>11</v>
      </c>
      <c r="H925" s="3">
        <v>57</v>
      </c>
      <c r="I925" s="7">
        <v>20.834148945641022</v>
      </c>
    </row>
    <row r="926" spans="1:9" ht="11.25">
      <c r="A926" s="18">
        <v>37006</v>
      </c>
      <c r="B926" s="6">
        <v>2</v>
      </c>
      <c r="C926" s="3">
        <v>54</v>
      </c>
      <c r="D926" s="3">
        <v>100</v>
      </c>
      <c r="E926" s="3">
        <v>418</v>
      </c>
      <c r="F926" s="7">
        <f t="shared" si="31"/>
        <v>0.5358974358974359</v>
      </c>
      <c r="G926" s="3">
        <v>11</v>
      </c>
      <c r="H926" s="3">
        <v>58</v>
      </c>
      <c r="I926" s="7">
        <v>19.416191784102562</v>
      </c>
    </row>
    <row r="927" spans="1:9" ht="11.25">
      <c r="A927" s="18">
        <v>37006</v>
      </c>
      <c r="B927" s="6">
        <v>2</v>
      </c>
      <c r="C927" s="3">
        <v>55</v>
      </c>
      <c r="D927" s="3">
        <v>5</v>
      </c>
      <c r="E927" s="3">
        <v>172</v>
      </c>
      <c r="F927" s="7">
        <f t="shared" si="31"/>
        <v>0.2205128205128205</v>
      </c>
      <c r="G927" s="3">
        <v>11</v>
      </c>
      <c r="H927" s="3">
        <v>49</v>
      </c>
      <c r="I927" s="7">
        <v>6.582820427147686</v>
      </c>
    </row>
    <row r="928" spans="1:9" ht="11.25">
      <c r="A928" s="18">
        <v>37006</v>
      </c>
      <c r="B928" s="6">
        <v>2</v>
      </c>
      <c r="C928" s="3">
        <v>55</v>
      </c>
      <c r="D928" s="3">
        <v>10</v>
      </c>
      <c r="E928" s="3">
        <v>261</v>
      </c>
      <c r="F928" s="7">
        <f t="shared" si="31"/>
        <v>0.3346153846153846</v>
      </c>
      <c r="G928" s="3">
        <v>11</v>
      </c>
      <c r="H928" s="3">
        <v>50</v>
      </c>
      <c r="I928" s="7">
        <v>13.836557345018223</v>
      </c>
    </row>
    <row r="929" spans="1:9" ht="11.25">
      <c r="A929" s="18">
        <v>37006</v>
      </c>
      <c r="B929" s="6">
        <v>2</v>
      </c>
      <c r="C929" s="3">
        <v>55</v>
      </c>
      <c r="D929" s="3">
        <v>20</v>
      </c>
      <c r="E929" s="3">
        <v>357</v>
      </c>
      <c r="F929" s="7">
        <f t="shared" si="31"/>
        <v>0.4576923076923077</v>
      </c>
      <c r="G929" s="3">
        <v>11</v>
      </c>
      <c r="H929" s="3">
        <v>51</v>
      </c>
      <c r="I929" s="7">
        <v>16.91717463068832</v>
      </c>
    </row>
    <row r="930" spans="1:9" ht="11.25">
      <c r="A930" s="18">
        <v>37006</v>
      </c>
      <c r="B930" s="6">
        <v>2</v>
      </c>
      <c r="C930" s="3">
        <v>55</v>
      </c>
      <c r="D930" s="3">
        <v>40</v>
      </c>
      <c r="E930" s="3">
        <v>497</v>
      </c>
      <c r="F930" s="7">
        <f t="shared" si="31"/>
        <v>0.6371794871794871</v>
      </c>
      <c r="G930" s="3">
        <v>11</v>
      </c>
      <c r="H930" s="3">
        <v>51</v>
      </c>
      <c r="I930" s="7">
        <v>23.150145642820508</v>
      </c>
    </row>
    <row r="931" spans="1:9" ht="11.25">
      <c r="A931" s="18">
        <v>37006</v>
      </c>
      <c r="B931" s="6">
        <v>2</v>
      </c>
      <c r="C931" s="3">
        <v>55</v>
      </c>
      <c r="D931" s="3">
        <v>60</v>
      </c>
      <c r="E931" s="3">
        <v>447</v>
      </c>
      <c r="F931" s="7">
        <f t="shared" si="31"/>
        <v>0.573076923076923</v>
      </c>
      <c r="G931" s="3">
        <v>11</v>
      </c>
      <c r="H931" s="3">
        <v>52</v>
      </c>
      <c r="I931" s="7">
        <v>20.786883706923074</v>
      </c>
    </row>
    <row r="932" spans="1:9" ht="11.25">
      <c r="A932" s="18">
        <v>37006</v>
      </c>
      <c r="B932" s="6">
        <v>2</v>
      </c>
      <c r="C932" s="3">
        <v>55</v>
      </c>
      <c r="D932" s="3">
        <v>100</v>
      </c>
      <c r="E932" s="3">
        <v>458</v>
      </c>
      <c r="F932" s="7">
        <f t="shared" si="31"/>
        <v>0.5871794871794872</v>
      </c>
      <c r="G932" s="3">
        <v>11</v>
      </c>
      <c r="H932" s="3">
        <v>52</v>
      </c>
      <c r="I932" s="7">
        <v>21.306801332820513</v>
      </c>
    </row>
    <row r="933" spans="1:9" ht="11.25">
      <c r="A933" s="18">
        <v>37006</v>
      </c>
      <c r="B933" s="6">
        <v>2</v>
      </c>
      <c r="C933" s="3">
        <v>58</v>
      </c>
      <c r="D933" s="3">
        <v>5</v>
      </c>
      <c r="E933" s="3">
        <v>215</v>
      </c>
      <c r="F933" s="7">
        <f t="shared" si="31"/>
        <v>0.27564102564102566</v>
      </c>
      <c r="G933" s="3">
        <v>11</v>
      </c>
      <c r="H933" s="3">
        <v>43</v>
      </c>
      <c r="I933" s="7">
        <v>10.489150862662868</v>
      </c>
    </row>
    <row r="934" spans="1:9" ht="11.25">
      <c r="A934" s="18">
        <v>37006</v>
      </c>
      <c r="B934" s="6">
        <v>2</v>
      </c>
      <c r="C934" s="3">
        <v>58</v>
      </c>
      <c r="D934" s="3">
        <v>10</v>
      </c>
      <c r="E934" s="3">
        <v>328</v>
      </c>
      <c r="F934" s="7">
        <f t="shared" si="31"/>
        <v>0.4205128205128205</v>
      </c>
      <c r="G934" s="3">
        <v>11</v>
      </c>
      <c r="H934" s="3">
        <v>43</v>
      </c>
      <c r="I934" s="7">
        <v>16.642162676832893</v>
      </c>
    </row>
    <row r="935" spans="1:9" ht="11.25">
      <c r="A935" s="18">
        <v>37006</v>
      </c>
      <c r="B935" s="6">
        <v>2</v>
      </c>
      <c r="C935" s="3">
        <v>58</v>
      </c>
      <c r="D935" s="3">
        <v>20</v>
      </c>
      <c r="E935" s="3">
        <v>412</v>
      </c>
      <c r="F935" s="7">
        <f t="shared" si="31"/>
        <v>0.5282051282051282</v>
      </c>
      <c r="G935" s="3">
        <v>11</v>
      </c>
      <c r="H935" s="3">
        <v>44</v>
      </c>
      <c r="I935" s="7">
        <v>15.565462744402122</v>
      </c>
    </row>
    <row r="936" spans="1:9" ht="11.25">
      <c r="A936" s="18">
        <v>37006</v>
      </c>
      <c r="B936" s="6">
        <v>2</v>
      </c>
      <c r="C936" s="3">
        <v>58</v>
      </c>
      <c r="D936" s="3">
        <v>40</v>
      </c>
      <c r="E936" s="3">
        <v>472</v>
      </c>
      <c r="F936" s="7">
        <f t="shared" si="31"/>
        <v>0.6051282051282051</v>
      </c>
      <c r="G936" s="3">
        <v>11</v>
      </c>
      <c r="H936" s="3">
        <v>45</v>
      </c>
      <c r="I936" s="7">
        <v>21.96851467487179</v>
      </c>
    </row>
    <row r="937" spans="1:9" ht="11.25">
      <c r="A937" s="18">
        <v>37006</v>
      </c>
      <c r="B937" s="6">
        <v>2</v>
      </c>
      <c r="C937" s="3">
        <v>58</v>
      </c>
      <c r="D937" s="3">
        <v>60</v>
      </c>
      <c r="E937" s="3">
        <v>446</v>
      </c>
      <c r="F937" s="7">
        <f t="shared" si="31"/>
        <v>0.5717948717948718</v>
      </c>
      <c r="G937" s="3">
        <v>11</v>
      </c>
      <c r="H937" s="3">
        <v>46</v>
      </c>
      <c r="I937" s="7">
        <v>20.739618468205126</v>
      </c>
    </row>
    <row r="938" spans="1:9" ht="11.25">
      <c r="A938" s="18">
        <v>37006</v>
      </c>
      <c r="B938" s="6">
        <v>2</v>
      </c>
      <c r="C938" s="3">
        <v>58</v>
      </c>
      <c r="D938" s="3">
        <v>100</v>
      </c>
      <c r="E938" s="3">
        <v>423</v>
      </c>
      <c r="F938" s="7">
        <f t="shared" si="31"/>
        <v>0.5423076923076923</v>
      </c>
      <c r="G938" s="3">
        <v>11</v>
      </c>
      <c r="H938" s="3">
        <v>46</v>
      </c>
      <c r="I938" s="7">
        <v>19.652517977692305</v>
      </c>
    </row>
    <row r="939" spans="1:9" ht="11.25">
      <c r="A939" s="18">
        <v>37006</v>
      </c>
      <c r="B939" s="6">
        <v>2</v>
      </c>
      <c r="C939" s="3">
        <v>60</v>
      </c>
      <c r="D939" s="3">
        <v>5</v>
      </c>
      <c r="E939" s="3">
        <v>148</v>
      </c>
      <c r="F939" s="7">
        <f t="shared" si="31"/>
        <v>0.18974358974358974</v>
      </c>
      <c r="G939" s="3">
        <v>11</v>
      </c>
      <c r="H939" s="3">
        <v>30</v>
      </c>
      <c r="I939" s="7">
        <v>4.157871885837901</v>
      </c>
    </row>
    <row r="940" spans="1:9" ht="11.25">
      <c r="A940" s="18">
        <v>37006</v>
      </c>
      <c r="B940" s="6">
        <v>2</v>
      </c>
      <c r="C940" s="3">
        <v>60</v>
      </c>
      <c r="D940" s="3">
        <v>10</v>
      </c>
      <c r="E940" s="3">
        <v>225</v>
      </c>
      <c r="F940" s="7">
        <f t="shared" si="31"/>
        <v>0.28846153846153844</v>
      </c>
      <c r="G940" s="3">
        <v>11</v>
      </c>
      <c r="H940" s="3">
        <v>31</v>
      </c>
      <c r="I940" s="7">
        <v>11.298561118066537</v>
      </c>
    </row>
    <row r="941" spans="1:9" ht="11.25">
      <c r="A941" s="18">
        <v>37006</v>
      </c>
      <c r="B941" s="6">
        <v>2</v>
      </c>
      <c r="C941" s="3">
        <v>60</v>
      </c>
      <c r="D941" s="3">
        <v>20</v>
      </c>
      <c r="E941" s="3">
        <v>326</v>
      </c>
      <c r="F941" s="7">
        <f t="shared" si="31"/>
        <v>0.41794871794871796</v>
      </c>
      <c r="G941" s="3">
        <v>11</v>
      </c>
      <c r="H941" s="3">
        <v>32</v>
      </c>
      <c r="I941" s="7">
        <v>16.60046032886031</v>
      </c>
    </row>
    <row r="942" spans="1:9" ht="11.25">
      <c r="A942" s="18">
        <v>37006</v>
      </c>
      <c r="B942" s="6">
        <v>2</v>
      </c>
      <c r="C942" s="3">
        <v>60</v>
      </c>
      <c r="D942" s="3">
        <v>40</v>
      </c>
      <c r="E942" s="3">
        <v>404</v>
      </c>
      <c r="F942" s="7">
        <f t="shared" si="31"/>
        <v>0.517948717948718</v>
      </c>
      <c r="G942" s="3">
        <v>11</v>
      </c>
      <c r="H942" s="3">
        <v>32</v>
      </c>
      <c r="I942" s="7">
        <v>18.75447844205128</v>
      </c>
    </row>
    <row r="943" spans="1:9" ht="11.25">
      <c r="A943" s="18">
        <v>37006</v>
      </c>
      <c r="B943" s="6">
        <v>2</v>
      </c>
      <c r="C943" s="3">
        <v>60</v>
      </c>
      <c r="D943" s="3">
        <v>60</v>
      </c>
      <c r="E943" s="3">
        <v>418</v>
      </c>
      <c r="F943" s="7">
        <f t="shared" si="31"/>
        <v>0.5358974358974359</v>
      </c>
      <c r="G943" s="3">
        <v>11</v>
      </c>
      <c r="H943" s="3">
        <v>33</v>
      </c>
      <c r="I943" s="7">
        <v>19.416191784102562</v>
      </c>
    </row>
    <row r="944" spans="1:9" ht="11.25">
      <c r="A944" s="18">
        <v>37006</v>
      </c>
      <c r="B944" s="6">
        <v>2</v>
      </c>
      <c r="C944" s="3">
        <v>60</v>
      </c>
      <c r="D944" s="3">
        <v>100</v>
      </c>
      <c r="E944" s="3">
        <v>444</v>
      </c>
      <c r="F944" s="7">
        <f t="shared" si="31"/>
        <v>0.5692307692307692</v>
      </c>
      <c r="G944" s="3">
        <v>11</v>
      </c>
      <c r="H944" s="3">
        <v>34</v>
      </c>
      <c r="I944" s="7">
        <v>20.64508799076923</v>
      </c>
    </row>
    <row r="945" spans="1:9" ht="11.25">
      <c r="A945" s="18">
        <v>37006</v>
      </c>
      <c r="B945" s="6">
        <v>2</v>
      </c>
      <c r="C945" s="3">
        <v>61</v>
      </c>
      <c r="D945" s="3">
        <v>5</v>
      </c>
      <c r="E945" s="3">
        <v>194</v>
      </c>
      <c r="F945" s="7">
        <f t="shared" si="31"/>
        <v>0.24871794871794872</v>
      </c>
      <c r="G945" s="3">
        <v>11</v>
      </c>
      <c r="H945" s="3">
        <v>37</v>
      </c>
      <c r="I945" s="7">
        <v>8.661284459766911</v>
      </c>
    </row>
    <row r="946" spans="1:9" ht="11.25">
      <c r="A946" s="18">
        <v>37006</v>
      </c>
      <c r="B946" s="6">
        <v>2</v>
      </c>
      <c r="C946" s="3">
        <v>61</v>
      </c>
      <c r="D946" s="3">
        <v>10</v>
      </c>
      <c r="E946" s="3">
        <v>275</v>
      </c>
      <c r="F946" s="7">
        <f t="shared" si="31"/>
        <v>0.3525641025641026</v>
      </c>
      <c r="G946" s="3">
        <v>11</v>
      </c>
      <c r="H946" s="3">
        <v>37</v>
      </c>
      <c r="I946" s="7">
        <v>14.645738128442906</v>
      </c>
    </row>
    <row r="947" spans="1:9" ht="11.25">
      <c r="A947" s="18">
        <v>37006</v>
      </c>
      <c r="B947" s="6">
        <v>2</v>
      </c>
      <c r="C947" s="3">
        <v>61</v>
      </c>
      <c r="D947" s="3">
        <v>20</v>
      </c>
      <c r="E947" s="3">
        <v>357</v>
      </c>
      <c r="F947" s="7">
        <f t="shared" si="31"/>
        <v>0.4576923076923077</v>
      </c>
      <c r="G947" s="3">
        <v>11</v>
      </c>
      <c r="H947" s="3">
        <v>37</v>
      </c>
      <c r="I947" s="7">
        <v>16.91717463068832</v>
      </c>
    </row>
    <row r="948" spans="1:9" ht="11.25">
      <c r="A948" s="18">
        <v>37006</v>
      </c>
      <c r="B948" s="6">
        <v>2</v>
      </c>
      <c r="C948" s="3">
        <v>61</v>
      </c>
      <c r="D948" s="3">
        <v>40</v>
      </c>
      <c r="E948" s="3">
        <v>434</v>
      </c>
      <c r="F948" s="7">
        <f t="shared" si="31"/>
        <v>0.5564102564102564</v>
      </c>
      <c r="G948" s="3">
        <v>11</v>
      </c>
      <c r="H948" s="3">
        <v>38</v>
      </c>
      <c r="I948" s="7">
        <v>20.17243560358974</v>
      </c>
    </row>
    <row r="949" spans="1:9" ht="11.25">
      <c r="A949" s="18">
        <v>37006</v>
      </c>
      <c r="B949" s="6">
        <v>2</v>
      </c>
      <c r="C949" s="3">
        <v>61</v>
      </c>
      <c r="D949" s="3">
        <v>60</v>
      </c>
      <c r="E949" s="3">
        <v>448</v>
      </c>
      <c r="F949" s="7">
        <f aca="true" t="shared" si="32" ref="F949:F980">E949/780</f>
        <v>0.5743589743589743</v>
      </c>
      <c r="G949" s="3">
        <v>11</v>
      </c>
      <c r="H949" s="3">
        <v>38</v>
      </c>
      <c r="I949" s="7">
        <v>20.834148945641022</v>
      </c>
    </row>
    <row r="950" spans="1:9" ht="11.25">
      <c r="A950" s="18">
        <v>37006</v>
      </c>
      <c r="B950" s="6">
        <v>2</v>
      </c>
      <c r="C950" s="3">
        <v>61</v>
      </c>
      <c r="D950" s="3">
        <v>100</v>
      </c>
      <c r="E950" s="3">
        <v>475</v>
      </c>
      <c r="F950" s="7">
        <f t="shared" si="32"/>
        <v>0.6089743589743589</v>
      </c>
      <c r="G950" s="3">
        <v>11</v>
      </c>
      <c r="H950" s="3">
        <v>39</v>
      </c>
      <c r="I950" s="7">
        <v>22.11031039102564</v>
      </c>
    </row>
    <row r="951" spans="1:9" ht="11.25">
      <c r="A951" s="18">
        <v>37006</v>
      </c>
      <c r="B951" s="6">
        <v>2</v>
      </c>
      <c r="C951" s="3">
        <v>59</v>
      </c>
      <c r="D951" s="3">
        <v>5</v>
      </c>
      <c r="E951" s="3">
        <v>201</v>
      </c>
      <c r="F951" s="7">
        <f t="shared" si="32"/>
        <v>0.25769230769230766</v>
      </c>
      <c r="G951" s="3">
        <v>12</v>
      </c>
      <c r="H951" s="3">
        <v>2</v>
      </c>
      <c r="I951" s="7">
        <v>9.288797729243642</v>
      </c>
    </row>
    <row r="952" spans="1:9" ht="11.25">
      <c r="A952" s="18">
        <v>37006</v>
      </c>
      <c r="B952" s="6">
        <v>2</v>
      </c>
      <c r="C952" s="3">
        <v>59</v>
      </c>
      <c r="D952" s="3">
        <v>10</v>
      </c>
      <c r="E952" s="3">
        <v>289</v>
      </c>
      <c r="F952" s="7">
        <f t="shared" si="32"/>
        <v>0.37051282051282053</v>
      </c>
      <c r="G952" s="3">
        <v>12</v>
      </c>
      <c r="H952" s="3">
        <v>2</v>
      </c>
      <c r="I952" s="7">
        <v>15.344032865018324</v>
      </c>
    </row>
    <row r="953" spans="1:9" ht="11.25">
      <c r="A953" s="18">
        <v>37006</v>
      </c>
      <c r="B953" s="6">
        <v>2</v>
      </c>
      <c r="C953" s="3">
        <v>59</v>
      </c>
      <c r="D953" s="3">
        <v>20</v>
      </c>
      <c r="E953" s="3">
        <v>400</v>
      </c>
      <c r="F953" s="7">
        <f t="shared" si="32"/>
        <v>0.5128205128205128</v>
      </c>
      <c r="G953" s="3">
        <v>12</v>
      </c>
      <c r="H953" s="3">
        <v>3</v>
      </c>
      <c r="I953" s="7">
        <v>16.086351690289785</v>
      </c>
    </row>
    <row r="954" spans="1:9" ht="11.25">
      <c r="A954" s="18">
        <v>37006</v>
      </c>
      <c r="B954" s="6">
        <v>2</v>
      </c>
      <c r="C954" s="3">
        <v>59</v>
      </c>
      <c r="D954" s="3">
        <v>45</v>
      </c>
      <c r="E954" s="3">
        <v>453</v>
      </c>
      <c r="F954" s="7">
        <f t="shared" si="32"/>
        <v>0.5807692307692308</v>
      </c>
      <c r="G954" s="3">
        <v>12</v>
      </c>
      <c r="H954" s="3">
        <v>3</v>
      </c>
      <c r="I954" s="7">
        <v>21.07047513923077</v>
      </c>
    </row>
    <row r="955" spans="1:9" ht="11.25">
      <c r="A955" s="18">
        <v>37006</v>
      </c>
      <c r="B955" s="6">
        <v>2</v>
      </c>
      <c r="C955" s="3">
        <v>59</v>
      </c>
      <c r="D955" s="3">
        <v>60</v>
      </c>
      <c r="E955" s="3">
        <v>418</v>
      </c>
      <c r="F955" s="7">
        <f t="shared" si="32"/>
        <v>0.5358974358974359</v>
      </c>
      <c r="G955" s="3">
        <v>12</v>
      </c>
      <c r="H955" s="3">
        <v>3</v>
      </c>
      <c r="I955" s="7">
        <v>19.416191784102562</v>
      </c>
    </row>
    <row r="956" spans="1:9" ht="11.25">
      <c r="A956" s="18">
        <v>37006</v>
      </c>
      <c r="B956" s="6">
        <v>2</v>
      </c>
      <c r="C956" s="3">
        <v>59</v>
      </c>
      <c r="D956" s="3">
        <v>100</v>
      </c>
      <c r="E956" s="3">
        <v>449</v>
      </c>
      <c r="F956" s="7">
        <f t="shared" si="32"/>
        <v>0.5756410256410256</v>
      </c>
      <c r="G956" s="3">
        <v>12</v>
      </c>
      <c r="H956" s="3">
        <v>4</v>
      </c>
      <c r="I956" s="7">
        <v>20.88141418435897</v>
      </c>
    </row>
    <row r="957" spans="1:9" ht="11.25">
      <c r="A957" s="18">
        <v>37006</v>
      </c>
      <c r="B957" s="6">
        <v>2</v>
      </c>
      <c r="C957" s="3">
        <v>54</v>
      </c>
      <c r="D957" s="3">
        <v>5</v>
      </c>
      <c r="E957" s="3">
        <v>144</v>
      </c>
      <c r="F957" s="7">
        <f t="shared" si="32"/>
        <v>0.18461538461538463</v>
      </c>
      <c r="G957" s="3">
        <v>14</v>
      </c>
      <c r="H957" s="3">
        <v>41</v>
      </c>
      <c r="I957" s="7">
        <v>3.7402562943697806</v>
      </c>
    </row>
    <row r="958" spans="1:9" ht="11.25">
      <c r="A958" s="18">
        <v>37006</v>
      </c>
      <c r="B958" s="6">
        <v>2</v>
      </c>
      <c r="C958" s="3">
        <v>54</v>
      </c>
      <c r="D958" s="3">
        <v>10</v>
      </c>
      <c r="E958" s="3">
        <v>238</v>
      </c>
      <c r="F958" s="7">
        <f t="shared" si="32"/>
        <v>0.30512820512820515</v>
      </c>
      <c r="G958" s="3">
        <v>14</v>
      </c>
      <c r="H958" s="3">
        <v>41</v>
      </c>
      <c r="I958" s="7">
        <v>12.286026825951925</v>
      </c>
    </row>
    <row r="959" spans="1:9" ht="11.25">
      <c r="A959" s="18">
        <v>37006</v>
      </c>
      <c r="B959" s="6">
        <v>2</v>
      </c>
      <c r="C959" s="3">
        <v>54</v>
      </c>
      <c r="D959" s="3">
        <v>20</v>
      </c>
      <c r="E959" s="3">
        <v>377</v>
      </c>
      <c r="F959" s="7">
        <f t="shared" si="32"/>
        <v>0.48333333333333334</v>
      </c>
      <c r="G959" s="3">
        <v>14</v>
      </c>
      <c r="H959" s="3">
        <v>41</v>
      </c>
      <c r="I959" s="7">
        <v>16.7249345933375</v>
      </c>
    </row>
    <row r="960" spans="1:9" ht="11.25">
      <c r="A960" s="18">
        <v>37006</v>
      </c>
      <c r="B960" s="6">
        <v>2</v>
      </c>
      <c r="C960" s="3">
        <v>54</v>
      </c>
      <c r="D960" s="3">
        <v>40</v>
      </c>
      <c r="E960" s="3">
        <v>438</v>
      </c>
      <c r="F960" s="7">
        <f t="shared" si="32"/>
        <v>0.5615384615384615</v>
      </c>
      <c r="G960" s="3">
        <v>14</v>
      </c>
      <c r="H960" s="3">
        <v>41</v>
      </c>
      <c r="I960" s="7">
        <v>20.361496558461535</v>
      </c>
    </row>
    <row r="961" spans="1:9" ht="11.25">
      <c r="A961" s="18">
        <v>37006</v>
      </c>
      <c r="B961" s="6">
        <v>2</v>
      </c>
      <c r="C961" s="3">
        <v>54</v>
      </c>
      <c r="D961" s="3">
        <v>60</v>
      </c>
      <c r="E961" s="3">
        <v>454</v>
      </c>
      <c r="F961" s="7">
        <f t="shared" si="32"/>
        <v>0.5820512820512821</v>
      </c>
      <c r="G961" s="3">
        <v>14</v>
      </c>
      <c r="H961" s="3">
        <v>42</v>
      </c>
      <c r="I961" s="7">
        <v>21.117740377948717</v>
      </c>
    </row>
    <row r="962" spans="1:9" ht="11.25">
      <c r="A962" s="18">
        <v>37006</v>
      </c>
      <c r="B962" s="6">
        <v>2</v>
      </c>
      <c r="C962" s="3">
        <v>54</v>
      </c>
      <c r="D962" s="3">
        <v>100</v>
      </c>
      <c r="E962" s="3">
        <v>424</v>
      </c>
      <c r="F962" s="7">
        <f t="shared" si="32"/>
        <v>0.5435897435897435</v>
      </c>
      <c r="G962" s="3">
        <v>14</v>
      </c>
      <c r="H962" s="3">
        <v>42</v>
      </c>
      <c r="I962" s="7">
        <v>19.699783216410253</v>
      </c>
    </row>
    <row r="963" spans="1:9" ht="11.25">
      <c r="A963" s="18">
        <v>37006</v>
      </c>
      <c r="B963" s="6">
        <v>2</v>
      </c>
      <c r="C963" s="3">
        <v>55</v>
      </c>
      <c r="D963" s="3">
        <v>5</v>
      </c>
      <c r="E963" s="3">
        <v>174</v>
      </c>
      <c r="F963" s="7">
        <f t="shared" si="32"/>
        <v>0.2230769230769231</v>
      </c>
      <c r="G963" s="3">
        <v>14</v>
      </c>
      <c r="H963" s="3">
        <v>45</v>
      </c>
      <c r="I963" s="7">
        <v>6.777948195874785</v>
      </c>
    </row>
    <row r="964" spans="1:9" ht="11.25">
      <c r="A964" s="18">
        <v>37006</v>
      </c>
      <c r="B964" s="6">
        <v>2</v>
      </c>
      <c r="C964" s="3">
        <v>55</v>
      </c>
      <c r="D964" s="3">
        <v>10</v>
      </c>
      <c r="E964" s="3">
        <v>258</v>
      </c>
      <c r="F964" s="7">
        <f t="shared" si="32"/>
        <v>0.33076923076923076</v>
      </c>
      <c r="G964" s="3">
        <v>14</v>
      </c>
      <c r="H964" s="3">
        <v>46</v>
      </c>
      <c r="I964" s="7">
        <v>13.64944757815599</v>
      </c>
    </row>
    <row r="965" spans="1:9" ht="11.25">
      <c r="A965" s="18">
        <v>37006</v>
      </c>
      <c r="B965" s="6">
        <v>2</v>
      </c>
      <c r="C965" s="3">
        <v>55</v>
      </c>
      <c r="D965" s="3">
        <v>20</v>
      </c>
      <c r="E965" s="3">
        <v>362</v>
      </c>
      <c r="F965" s="7">
        <f t="shared" si="32"/>
        <v>0.4641025641025641</v>
      </c>
      <c r="G965" s="3">
        <v>14</v>
      </c>
      <c r="H965" s="3">
        <v>46</v>
      </c>
      <c r="I965" s="7">
        <v>16.899491307606873</v>
      </c>
    </row>
    <row r="966" spans="1:9" ht="11.25">
      <c r="A966" s="18">
        <v>37006</v>
      </c>
      <c r="B966" s="6">
        <v>2</v>
      </c>
      <c r="C966" s="3">
        <v>55</v>
      </c>
      <c r="D966" s="3">
        <v>45</v>
      </c>
      <c r="E966" s="3">
        <v>490</v>
      </c>
      <c r="F966" s="7">
        <f t="shared" si="32"/>
        <v>0.6282051282051282</v>
      </c>
      <c r="G966" s="3">
        <v>14</v>
      </c>
      <c r="H966" s="3">
        <v>47</v>
      </c>
      <c r="I966" s="7">
        <v>22.819288971794865</v>
      </c>
    </row>
    <row r="967" spans="1:9" ht="11.25">
      <c r="A967" s="18">
        <v>37006</v>
      </c>
      <c r="B967" s="6">
        <v>2</v>
      </c>
      <c r="C967" s="3">
        <v>55</v>
      </c>
      <c r="D967" s="3">
        <v>60</v>
      </c>
      <c r="E967" s="3">
        <v>449</v>
      </c>
      <c r="F967" s="7">
        <f t="shared" si="32"/>
        <v>0.5756410256410256</v>
      </c>
      <c r="G967" s="3">
        <v>14</v>
      </c>
      <c r="H967" s="3">
        <v>47</v>
      </c>
      <c r="I967" s="7">
        <v>20.88141418435897</v>
      </c>
    </row>
    <row r="968" spans="1:9" ht="11.25">
      <c r="A968" s="18">
        <v>37006</v>
      </c>
      <c r="B968" s="6">
        <v>2</v>
      </c>
      <c r="C968" s="3">
        <v>55</v>
      </c>
      <c r="D968" s="3">
        <v>100</v>
      </c>
      <c r="E968" s="3">
        <v>444</v>
      </c>
      <c r="F968" s="7">
        <f t="shared" si="32"/>
        <v>0.5692307692307692</v>
      </c>
      <c r="G968" s="3">
        <v>14</v>
      </c>
      <c r="H968" s="3">
        <v>48</v>
      </c>
      <c r="I968" s="7">
        <v>20.64508799076923</v>
      </c>
    </row>
    <row r="969" spans="1:9" ht="11.25">
      <c r="A969" s="18">
        <v>37006</v>
      </c>
      <c r="B969" s="6">
        <v>2</v>
      </c>
      <c r="C969" s="3">
        <v>58</v>
      </c>
      <c r="D969" s="3">
        <v>5</v>
      </c>
      <c r="E969" s="3">
        <v>208</v>
      </c>
      <c r="F969" s="7">
        <f t="shared" si="32"/>
        <v>0.26666666666666666</v>
      </c>
      <c r="G969" s="3">
        <v>14</v>
      </c>
      <c r="H969" s="3">
        <v>28</v>
      </c>
      <c r="I969" s="7">
        <v>9.898395736266666</v>
      </c>
    </row>
    <row r="970" spans="1:9" ht="11.25">
      <c r="A970" s="18">
        <v>37006</v>
      </c>
      <c r="B970" s="6">
        <v>2</v>
      </c>
      <c r="C970" s="3">
        <v>58</v>
      </c>
      <c r="D970" s="3">
        <v>10</v>
      </c>
      <c r="E970" s="3">
        <v>324</v>
      </c>
      <c r="F970" s="7">
        <f t="shared" si="32"/>
        <v>0.4153846153846154</v>
      </c>
      <c r="G970" s="3">
        <v>14</v>
      </c>
      <c r="H970" s="3">
        <v>28</v>
      </c>
      <c r="I970" s="7">
        <v>16.555943297403</v>
      </c>
    </row>
    <row r="971" spans="1:9" ht="11.25">
      <c r="A971" s="18">
        <v>37006</v>
      </c>
      <c r="B971" s="6">
        <v>2</v>
      </c>
      <c r="C971" s="3">
        <v>58</v>
      </c>
      <c r="D971" s="3">
        <v>20</v>
      </c>
      <c r="E971" s="3">
        <v>413</v>
      </c>
      <c r="F971" s="7">
        <f t="shared" si="32"/>
        <v>0.5294871794871795</v>
      </c>
      <c r="G971" s="3">
        <v>14</v>
      </c>
      <c r="H971" s="3">
        <v>29</v>
      </c>
      <c r="I971" s="7">
        <v>15.516034152848498</v>
      </c>
    </row>
    <row r="972" spans="1:9" ht="11.25">
      <c r="A972" s="18">
        <v>37006</v>
      </c>
      <c r="B972" s="6">
        <v>2</v>
      </c>
      <c r="C972" s="3">
        <v>58</v>
      </c>
      <c r="D972" s="3">
        <v>40</v>
      </c>
      <c r="E972" s="3">
        <v>457</v>
      </c>
      <c r="F972" s="7">
        <f t="shared" si="32"/>
        <v>0.5858974358974359</v>
      </c>
      <c r="G972" s="3">
        <v>14</v>
      </c>
      <c r="H972" s="3">
        <v>30</v>
      </c>
      <c r="I972" s="7">
        <v>21.259536094102565</v>
      </c>
    </row>
    <row r="973" spans="1:9" ht="11.25">
      <c r="A973" s="18">
        <v>37006</v>
      </c>
      <c r="B973" s="6">
        <v>2</v>
      </c>
      <c r="C973" s="3">
        <v>58</v>
      </c>
      <c r="D973" s="3">
        <v>60</v>
      </c>
      <c r="E973" s="3">
        <v>457</v>
      </c>
      <c r="F973" s="7">
        <f t="shared" si="32"/>
        <v>0.5858974358974359</v>
      </c>
      <c r="G973" s="3">
        <v>14</v>
      </c>
      <c r="H973" s="3">
        <v>30</v>
      </c>
      <c r="I973" s="7">
        <v>21.259536094102565</v>
      </c>
    </row>
    <row r="974" spans="1:9" ht="11.25">
      <c r="A974" s="18">
        <v>37006</v>
      </c>
      <c r="B974" s="6">
        <v>2</v>
      </c>
      <c r="C974" s="3">
        <v>58</v>
      </c>
      <c r="D974" s="3">
        <v>100</v>
      </c>
      <c r="E974" s="3">
        <v>421</v>
      </c>
      <c r="F974" s="7">
        <f t="shared" si="32"/>
        <v>0.5397435897435897</v>
      </c>
      <c r="G974" s="3">
        <v>14</v>
      </c>
      <c r="H974" s="3">
        <v>31</v>
      </c>
      <c r="I974" s="7">
        <v>19.557987500256406</v>
      </c>
    </row>
    <row r="975" spans="1:9" ht="11.25">
      <c r="A975" s="18">
        <v>37006</v>
      </c>
      <c r="B975" s="6">
        <v>2</v>
      </c>
      <c r="C975" s="3">
        <v>59</v>
      </c>
      <c r="D975" s="3">
        <v>5</v>
      </c>
      <c r="E975" s="3">
        <v>206</v>
      </c>
      <c r="F975" s="7">
        <f t="shared" si="32"/>
        <v>0.2641025641025641</v>
      </c>
      <c r="G975" s="3">
        <v>14</v>
      </c>
      <c r="H975" s="3">
        <v>34</v>
      </c>
      <c r="I975" s="7">
        <v>9.726107053645926</v>
      </c>
    </row>
    <row r="976" spans="1:9" ht="11.25">
      <c r="A976" s="18">
        <v>37006</v>
      </c>
      <c r="B976" s="6">
        <v>2</v>
      </c>
      <c r="C976" s="3">
        <v>59</v>
      </c>
      <c r="D976" s="3">
        <v>10</v>
      </c>
      <c r="E976" s="3">
        <v>306</v>
      </c>
      <c r="F976" s="7">
        <f t="shared" si="32"/>
        <v>0.3923076923076923</v>
      </c>
      <c r="G976" s="3">
        <v>14</v>
      </c>
      <c r="H976" s="3">
        <v>34</v>
      </c>
      <c r="I976" s="7">
        <v>16.03219910000687</v>
      </c>
    </row>
    <row r="977" spans="1:9" ht="11.25">
      <c r="A977" s="18">
        <v>37006</v>
      </c>
      <c r="B977" s="6">
        <v>2</v>
      </c>
      <c r="C977" s="3">
        <v>59</v>
      </c>
      <c r="D977" s="3">
        <v>20</v>
      </c>
      <c r="E977" s="3">
        <v>385</v>
      </c>
      <c r="F977" s="7">
        <f t="shared" si="32"/>
        <v>0.4935897435897436</v>
      </c>
      <c r="G977" s="3">
        <v>14</v>
      </c>
      <c r="H977" s="3">
        <v>35</v>
      </c>
      <c r="I977" s="7">
        <v>16.554991341515183</v>
      </c>
    </row>
    <row r="978" spans="1:9" ht="11.25">
      <c r="A978" s="18">
        <v>37006</v>
      </c>
      <c r="B978" s="6">
        <v>2</v>
      </c>
      <c r="C978" s="3">
        <v>59</v>
      </c>
      <c r="D978" s="3">
        <v>40</v>
      </c>
      <c r="E978" s="3">
        <v>448</v>
      </c>
      <c r="F978" s="7">
        <f t="shared" si="32"/>
        <v>0.5743589743589743</v>
      </c>
      <c r="G978" s="3">
        <v>14</v>
      </c>
      <c r="H978" s="3">
        <v>35</v>
      </c>
      <c r="I978" s="7">
        <v>20.834148945641022</v>
      </c>
    </row>
    <row r="979" spans="1:9" ht="11.25">
      <c r="A979" s="18">
        <v>37006</v>
      </c>
      <c r="B979" s="6">
        <v>2</v>
      </c>
      <c r="C979" s="3">
        <v>59</v>
      </c>
      <c r="D979" s="3">
        <v>60</v>
      </c>
      <c r="E979" s="3">
        <v>427</v>
      </c>
      <c r="F979" s="7">
        <f t="shared" si="32"/>
        <v>0.5474358974358975</v>
      </c>
      <c r="G979" s="3">
        <v>14</v>
      </c>
      <c r="H979" s="3">
        <v>36</v>
      </c>
      <c r="I979" s="7">
        <v>19.8415789325641</v>
      </c>
    </row>
    <row r="980" spans="1:9" ht="11.25">
      <c r="A980" s="18">
        <v>37006</v>
      </c>
      <c r="B980" s="6">
        <v>2</v>
      </c>
      <c r="C980" s="3">
        <v>59</v>
      </c>
      <c r="D980" s="3">
        <v>100</v>
      </c>
      <c r="E980" s="3">
        <v>449</v>
      </c>
      <c r="F980" s="7">
        <f t="shared" si="32"/>
        <v>0.5756410256410256</v>
      </c>
      <c r="G980" s="3">
        <v>14</v>
      </c>
      <c r="H980" s="3">
        <v>37</v>
      </c>
      <c r="I980" s="7">
        <v>20.88141418435897</v>
      </c>
    </row>
    <row r="981" spans="1:9" ht="11.25">
      <c r="A981" s="18">
        <v>37006</v>
      </c>
      <c r="B981" s="6">
        <v>2</v>
      </c>
      <c r="C981" s="3">
        <v>60</v>
      </c>
      <c r="D981" s="3">
        <v>5</v>
      </c>
      <c r="E981" s="3">
        <v>147</v>
      </c>
      <c r="F981" s="7">
        <f aca="true" t="shared" si="33" ref="F981:F1012">E981/780</f>
        <v>0.18846153846153846</v>
      </c>
      <c r="G981" s="3">
        <v>14</v>
      </c>
      <c r="H981" s="3">
        <v>18</v>
      </c>
      <c r="I981" s="7">
        <v>4.0537946514273395</v>
      </c>
    </row>
    <row r="982" spans="1:9" ht="11.25">
      <c r="A982" s="18">
        <v>37006</v>
      </c>
      <c r="B982" s="6">
        <v>2</v>
      </c>
      <c r="C982" s="3">
        <v>60</v>
      </c>
      <c r="D982" s="3">
        <v>10</v>
      </c>
      <c r="E982" s="3">
        <v>225</v>
      </c>
      <c r="F982" s="7">
        <f t="shared" si="33"/>
        <v>0.28846153846153844</v>
      </c>
      <c r="G982" s="3">
        <v>14</v>
      </c>
      <c r="H982" s="3">
        <v>18</v>
      </c>
      <c r="I982" s="7">
        <v>11.298561118066537</v>
      </c>
    </row>
    <row r="983" spans="1:9" ht="11.25">
      <c r="A983" s="18">
        <v>37006</v>
      </c>
      <c r="B983" s="6">
        <v>2</v>
      </c>
      <c r="C983" s="3">
        <v>60</v>
      </c>
      <c r="D983" s="3">
        <v>20</v>
      </c>
      <c r="E983" s="3">
        <v>323</v>
      </c>
      <c r="F983" s="7">
        <f t="shared" si="33"/>
        <v>0.41410256410256413</v>
      </c>
      <c r="G983" s="3">
        <v>14</v>
      </c>
      <c r="H983" s="3">
        <v>19</v>
      </c>
      <c r="I983" s="7">
        <v>16.532636036432983</v>
      </c>
    </row>
    <row r="984" spans="1:9" ht="11.25">
      <c r="A984" s="18">
        <v>37006</v>
      </c>
      <c r="B984" s="6">
        <v>2</v>
      </c>
      <c r="C984" s="3">
        <v>60</v>
      </c>
      <c r="D984" s="3">
        <v>40</v>
      </c>
      <c r="E984" s="3">
        <v>397</v>
      </c>
      <c r="F984" s="7">
        <f t="shared" si="33"/>
        <v>0.5089743589743589</v>
      </c>
      <c r="G984" s="3">
        <v>14</v>
      </c>
      <c r="H984" s="3">
        <v>19</v>
      </c>
      <c r="I984" s="7">
        <v>18.423621771025637</v>
      </c>
    </row>
    <row r="985" spans="1:9" ht="11.25">
      <c r="A985" s="18">
        <v>37006</v>
      </c>
      <c r="B985" s="6">
        <v>2</v>
      </c>
      <c r="C985" s="3">
        <v>60</v>
      </c>
      <c r="D985" s="3">
        <v>60</v>
      </c>
      <c r="E985" s="3">
        <v>411</v>
      </c>
      <c r="F985" s="7">
        <f t="shared" si="33"/>
        <v>0.5269230769230769</v>
      </c>
      <c r="G985" s="3">
        <v>14</v>
      </c>
      <c r="H985" s="3">
        <v>20</v>
      </c>
      <c r="I985" s="7">
        <v>19.085335113076923</v>
      </c>
    </row>
    <row r="986" spans="1:9" ht="11.25">
      <c r="A986" s="18">
        <v>37006</v>
      </c>
      <c r="B986" s="6">
        <v>2</v>
      </c>
      <c r="C986" s="3">
        <v>60</v>
      </c>
      <c r="D986" s="3">
        <v>100</v>
      </c>
      <c r="E986" s="3">
        <v>441</v>
      </c>
      <c r="F986" s="7">
        <f t="shared" si="33"/>
        <v>0.5653846153846154</v>
      </c>
      <c r="G986" s="3">
        <v>14</v>
      </c>
      <c r="H986" s="3">
        <v>20</v>
      </c>
      <c r="I986" s="7">
        <v>20.503292274615383</v>
      </c>
    </row>
    <row r="987" spans="1:9" ht="11.25">
      <c r="A987" s="18">
        <v>37006</v>
      </c>
      <c r="B987" s="6">
        <v>2</v>
      </c>
      <c r="C987" s="3">
        <v>61</v>
      </c>
      <c r="D987" s="3">
        <v>5</v>
      </c>
      <c r="E987" s="3">
        <v>186</v>
      </c>
      <c r="F987" s="7">
        <f t="shared" si="33"/>
        <v>0.23846153846153847</v>
      </c>
      <c r="G987" s="3">
        <v>14</v>
      </c>
      <c r="H987" s="3">
        <v>23</v>
      </c>
      <c r="I987" s="7">
        <v>7.923379328952711</v>
      </c>
    </row>
    <row r="988" spans="1:9" ht="11.25">
      <c r="A988" s="18">
        <v>37006</v>
      </c>
      <c r="B988" s="6">
        <v>2</v>
      </c>
      <c r="C988" s="3">
        <v>61</v>
      </c>
      <c r="D988" s="3">
        <v>10</v>
      </c>
      <c r="E988" s="3">
        <v>267</v>
      </c>
      <c r="F988" s="7">
        <f t="shared" si="33"/>
        <v>0.3423076923076923</v>
      </c>
      <c r="G988" s="3">
        <v>14</v>
      </c>
      <c r="H988" s="3">
        <v>23</v>
      </c>
      <c r="I988" s="7">
        <v>14.196451013626476</v>
      </c>
    </row>
    <row r="989" spans="1:9" ht="11.25">
      <c r="A989" s="18">
        <v>37006</v>
      </c>
      <c r="B989" s="6">
        <v>2</v>
      </c>
      <c r="C989" s="3">
        <v>61</v>
      </c>
      <c r="D989" s="3">
        <v>20</v>
      </c>
      <c r="E989" s="3">
        <v>359</v>
      </c>
      <c r="F989" s="7">
        <f t="shared" si="33"/>
        <v>0.46025641025641023</v>
      </c>
      <c r="G989" s="3">
        <v>14</v>
      </c>
      <c r="H989" s="3">
        <v>24</v>
      </c>
      <c r="I989" s="7">
        <v>16.91248275668535</v>
      </c>
    </row>
    <row r="990" spans="1:9" ht="11.25">
      <c r="A990" s="18">
        <v>37006</v>
      </c>
      <c r="B990" s="6">
        <v>2</v>
      </c>
      <c r="C990" s="3">
        <v>61</v>
      </c>
      <c r="D990" s="3">
        <v>40</v>
      </c>
      <c r="E990" s="3">
        <v>438</v>
      </c>
      <c r="F990" s="7">
        <f t="shared" si="33"/>
        <v>0.5615384615384615</v>
      </c>
      <c r="G990" s="3">
        <v>14</v>
      </c>
      <c r="H990" s="3">
        <v>24</v>
      </c>
      <c r="I990" s="7">
        <v>20.361496558461535</v>
      </c>
    </row>
    <row r="991" spans="1:9" ht="11.25">
      <c r="A991" s="18">
        <v>37006</v>
      </c>
      <c r="B991" s="6">
        <v>2</v>
      </c>
      <c r="C991" s="3">
        <v>61</v>
      </c>
      <c r="D991" s="3">
        <v>60</v>
      </c>
      <c r="E991" s="3">
        <v>450</v>
      </c>
      <c r="F991" s="7">
        <f t="shared" si="33"/>
        <v>0.5769230769230769</v>
      </c>
      <c r="G991" s="3">
        <v>14</v>
      </c>
      <c r="H991" s="3">
        <v>25</v>
      </c>
      <c r="I991" s="7">
        <v>20.928679423076918</v>
      </c>
    </row>
    <row r="992" spans="1:9" ht="11.25">
      <c r="A992" s="18">
        <v>37006</v>
      </c>
      <c r="B992" s="6">
        <v>2</v>
      </c>
      <c r="C992" s="3">
        <v>61</v>
      </c>
      <c r="D992" s="3">
        <v>100</v>
      </c>
      <c r="E992" s="3">
        <v>473</v>
      </c>
      <c r="F992" s="7">
        <f t="shared" si="33"/>
        <v>0.6064102564102564</v>
      </c>
      <c r="G992" s="3">
        <v>14</v>
      </c>
      <c r="H992" s="3">
        <v>25</v>
      </c>
      <c r="I992" s="7">
        <v>22.01577991358974</v>
      </c>
    </row>
    <row r="993" spans="1:9" ht="11.25">
      <c r="A993" s="18">
        <v>37006</v>
      </c>
      <c r="B993" s="6">
        <v>2</v>
      </c>
      <c r="C993" s="3">
        <v>54</v>
      </c>
      <c r="D993" s="3">
        <v>5</v>
      </c>
      <c r="E993" s="3">
        <v>142</v>
      </c>
      <c r="F993" s="7">
        <f t="shared" si="33"/>
        <v>0.18205128205128204</v>
      </c>
      <c r="G993" s="3">
        <v>15</v>
      </c>
      <c r="H993" s="3">
        <v>45</v>
      </c>
      <c r="I993" s="7">
        <v>3.5301688890714473</v>
      </c>
    </row>
    <row r="994" spans="1:9" ht="11.25">
      <c r="A994" s="18">
        <v>37006</v>
      </c>
      <c r="B994" s="6">
        <v>2</v>
      </c>
      <c r="C994" s="3">
        <v>54</v>
      </c>
      <c r="D994" s="3">
        <v>10</v>
      </c>
      <c r="E994" s="3">
        <v>240</v>
      </c>
      <c r="F994" s="7">
        <f t="shared" si="33"/>
        <v>0.3076923076923077</v>
      </c>
      <c r="G994" s="3">
        <v>15</v>
      </c>
      <c r="H994" s="3">
        <v>47</v>
      </c>
      <c r="I994" s="7">
        <v>12.431108150068274</v>
      </c>
    </row>
    <row r="995" spans="1:9" ht="11.25">
      <c r="A995" s="18">
        <v>37006</v>
      </c>
      <c r="B995" s="6">
        <v>2</v>
      </c>
      <c r="C995" s="3">
        <v>54</v>
      </c>
      <c r="D995" s="3">
        <v>20</v>
      </c>
      <c r="E995" s="3">
        <v>380</v>
      </c>
      <c r="F995" s="7">
        <f t="shared" si="33"/>
        <v>0.48717948717948717</v>
      </c>
      <c r="G995" s="3">
        <v>15</v>
      </c>
      <c r="H995" s="3">
        <v>47</v>
      </c>
      <c r="I995" s="7">
        <v>16.66759222016386</v>
      </c>
    </row>
    <row r="996" spans="1:9" ht="11.25">
      <c r="A996" s="18">
        <v>37006</v>
      </c>
      <c r="B996" s="6">
        <v>2</v>
      </c>
      <c r="C996" s="3">
        <v>54</v>
      </c>
      <c r="D996" s="3">
        <v>40</v>
      </c>
      <c r="E996" s="3">
        <v>438</v>
      </c>
      <c r="F996" s="7">
        <f t="shared" si="33"/>
        <v>0.5615384615384615</v>
      </c>
      <c r="G996" s="3">
        <v>15</v>
      </c>
      <c r="H996" s="3">
        <v>48</v>
      </c>
      <c r="I996" s="7">
        <v>20.361496558461535</v>
      </c>
    </row>
    <row r="997" spans="1:9" ht="11.25">
      <c r="A997" s="18">
        <v>37006</v>
      </c>
      <c r="B997" s="6">
        <v>2</v>
      </c>
      <c r="C997" s="3">
        <v>54</v>
      </c>
      <c r="D997" s="3">
        <v>60</v>
      </c>
      <c r="E997" s="3">
        <v>464</v>
      </c>
      <c r="F997" s="7">
        <f t="shared" si="33"/>
        <v>0.5948717948717949</v>
      </c>
      <c r="G997" s="3">
        <v>15</v>
      </c>
      <c r="H997" s="3">
        <v>49</v>
      </c>
      <c r="I997" s="7">
        <v>21.590392765128204</v>
      </c>
    </row>
    <row r="998" spans="1:9" ht="11.25">
      <c r="A998" s="18">
        <v>37006</v>
      </c>
      <c r="B998" s="6">
        <v>2</v>
      </c>
      <c r="C998" s="3">
        <v>54</v>
      </c>
      <c r="D998" s="3">
        <v>100</v>
      </c>
      <c r="E998" s="3">
        <v>413</v>
      </c>
      <c r="F998" s="7">
        <f t="shared" si="33"/>
        <v>0.5294871794871795</v>
      </c>
      <c r="G998" s="3">
        <v>15</v>
      </c>
      <c r="H998" s="3">
        <v>49</v>
      </c>
      <c r="I998" s="7">
        <v>19.17986559051282</v>
      </c>
    </row>
    <row r="999" spans="1:9" ht="11.25">
      <c r="A999" s="18">
        <v>37006</v>
      </c>
      <c r="B999" s="6">
        <v>2</v>
      </c>
      <c r="C999" s="3">
        <v>55</v>
      </c>
      <c r="D999" s="3">
        <v>5</v>
      </c>
      <c r="E999" s="3">
        <v>173</v>
      </c>
      <c r="F999" s="7">
        <f t="shared" si="33"/>
        <v>0.22179487179487178</v>
      </c>
      <c r="G999" s="3">
        <v>15</v>
      </c>
      <c r="H999" s="3">
        <v>52</v>
      </c>
      <c r="I999" s="7">
        <v>6.680529258345534</v>
      </c>
    </row>
    <row r="1000" spans="1:9" ht="11.25">
      <c r="A1000" s="18">
        <v>37006</v>
      </c>
      <c r="B1000" s="6">
        <v>2</v>
      </c>
      <c r="C1000" s="3">
        <v>55</v>
      </c>
      <c r="D1000" s="3">
        <v>10</v>
      </c>
      <c r="E1000" s="3">
        <v>250</v>
      </c>
      <c r="F1000" s="7">
        <f t="shared" si="33"/>
        <v>0.32051282051282054</v>
      </c>
      <c r="G1000" s="3">
        <v>15</v>
      </c>
      <c r="H1000" s="3">
        <v>52</v>
      </c>
      <c r="I1000" s="7">
        <v>13.127816649182602</v>
      </c>
    </row>
    <row r="1001" spans="1:9" ht="11.25">
      <c r="A1001" s="18">
        <v>37006</v>
      </c>
      <c r="B1001" s="6">
        <v>2</v>
      </c>
      <c r="C1001" s="3">
        <v>55</v>
      </c>
      <c r="D1001" s="3">
        <v>20</v>
      </c>
      <c r="E1001" s="3">
        <v>355</v>
      </c>
      <c r="F1001" s="7">
        <f t="shared" si="33"/>
        <v>0.4551282051282051</v>
      </c>
      <c r="G1001" s="3">
        <v>15</v>
      </c>
      <c r="H1001" s="3">
        <v>53</v>
      </c>
      <c r="I1001" s="7">
        <v>16.918716472362647</v>
      </c>
    </row>
    <row r="1002" spans="1:9" ht="11.25">
      <c r="A1002" s="18">
        <v>37006</v>
      </c>
      <c r="B1002" s="6">
        <v>2</v>
      </c>
      <c r="C1002" s="3">
        <v>55</v>
      </c>
      <c r="D1002" s="3">
        <v>40</v>
      </c>
      <c r="E1002" s="3">
        <v>478</v>
      </c>
      <c r="F1002" s="7">
        <f t="shared" si="33"/>
        <v>0.6128205128205129</v>
      </c>
      <c r="G1002" s="3">
        <v>15</v>
      </c>
      <c r="H1002" s="3">
        <v>53</v>
      </c>
      <c r="I1002" s="7">
        <v>22.252106107179486</v>
      </c>
    </row>
    <row r="1003" spans="1:9" ht="11.25">
      <c r="A1003" s="18">
        <v>37006</v>
      </c>
      <c r="B1003" s="6">
        <v>2</v>
      </c>
      <c r="C1003" s="3">
        <v>55</v>
      </c>
      <c r="D1003" s="3">
        <v>60</v>
      </c>
      <c r="E1003" s="3">
        <v>451</v>
      </c>
      <c r="F1003" s="7">
        <f t="shared" si="33"/>
        <v>0.5782051282051283</v>
      </c>
      <c r="G1003" s="3">
        <v>15</v>
      </c>
      <c r="H1003" s="3">
        <v>54</v>
      </c>
      <c r="I1003" s="7">
        <v>20.97594466179487</v>
      </c>
    </row>
    <row r="1004" spans="1:9" ht="11.25">
      <c r="A1004" s="18">
        <v>37006</v>
      </c>
      <c r="B1004" s="6">
        <v>2</v>
      </c>
      <c r="C1004" s="3">
        <v>55</v>
      </c>
      <c r="D1004" s="3">
        <v>100</v>
      </c>
      <c r="E1004" s="3">
        <v>451</v>
      </c>
      <c r="F1004" s="7">
        <f t="shared" si="33"/>
        <v>0.5782051282051283</v>
      </c>
      <c r="G1004" s="3">
        <v>15</v>
      </c>
      <c r="H1004" s="3">
        <v>54</v>
      </c>
      <c r="I1004" s="7">
        <v>20.97594466179487</v>
      </c>
    </row>
    <row r="1005" spans="1:9" ht="11.25">
      <c r="A1005" s="18">
        <v>37006</v>
      </c>
      <c r="B1005" s="6">
        <v>2</v>
      </c>
      <c r="C1005" s="3">
        <v>58</v>
      </c>
      <c r="D1005" s="3">
        <v>5</v>
      </c>
      <c r="E1005" s="3">
        <v>194</v>
      </c>
      <c r="F1005" s="7">
        <f t="shared" si="33"/>
        <v>0.24871794871794872</v>
      </c>
      <c r="G1005" s="3">
        <v>15</v>
      </c>
      <c r="H1005" s="3">
        <v>35</v>
      </c>
      <c r="I1005" s="7">
        <v>8.661284459766911</v>
      </c>
    </row>
    <row r="1006" spans="1:9" ht="11.25">
      <c r="A1006" s="18">
        <v>37006</v>
      </c>
      <c r="B1006" s="6">
        <v>2</v>
      </c>
      <c r="C1006" s="3">
        <v>58</v>
      </c>
      <c r="D1006" s="3">
        <v>10</v>
      </c>
      <c r="E1006" s="3">
        <v>319</v>
      </c>
      <c r="F1006" s="7">
        <f t="shared" si="33"/>
        <v>0.40897435897435896</v>
      </c>
      <c r="G1006" s="3">
        <v>15</v>
      </c>
      <c r="H1006" s="3">
        <v>36</v>
      </c>
      <c r="I1006" s="7">
        <v>16.432478460887516</v>
      </c>
    </row>
    <row r="1007" spans="1:9" ht="11.25">
      <c r="A1007" s="18">
        <v>37006</v>
      </c>
      <c r="B1007" s="6">
        <v>2</v>
      </c>
      <c r="C1007" s="3">
        <v>58</v>
      </c>
      <c r="D1007" s="3">
        <v>20</v>
      </c>
      <c r="E1007" s="3">
        <v>416</v>
      </c>
      <c r="F1007" s="7">
        <f t="shared" si="33"/>
        <v>0.5333333333333333</v>
      </c>
      <c r="G1007" s="3">
        <v>15</v>
      </c>
      <c r="H1007" s="3">
        <v>36</v>
      </c>
      <c r="I1007" s="7">
        <v>15.362103824800007</v>
      </c>
    </row>
    <row r="1008" spans="1:9" ht="11.25">
      <c r="A1008" s="18">
        <v>37006</v>
      </c>
      <c r="B1008" s="6">
        <v>2</v>
      </c>
      <c r="C1008" s="3">
        <v>58</v>
      </c>
      <c r="D1008" s="3">
        <v>40</v>
      </c>
      <c r="E1008" s="3">
        <v>458</v>
      </c>
      <c r="F1008" s="7">
        <f t="shared" si="33"/>
        <v>0.5871794871794872</v>
      </c>
      <c r="G1008" s="3">
        <v>15</v>
      </c>
      <c r="H1008" s="3">
        <v>37</v>
      </c>
      <c r="I1008" s="7">
        <v>21.306801332820513</v>
      </c>
    </row>
    <row r="1009" spans="1:9" ht="11.25">
      <c r="A1009" s="18">
        <v>37006</v>
      </c>
      <c r="B1009" s="6">
        <v>2</v>
      </c>
      <c r="C1009" s="3">
        <v>58</v>
      </c>
      <c r="D1009" s="3">
        <v>60</v>
      </c>
      <c r="E1009" s="3">
        <v>444</v>
      </c>
      <c r="F1009" s="7">
        <f t="shared" si="33"/>
        <v>0.5692307692307692</v>
      </c>
      <c r="G1009" s="3">
        <v>15</v>
      </c>
      <c r="H1009" s="3">
        <v>37</v>
      </c>
      <c r="I1009" s="7">
        <v>20.64508799076923</v>
      </c>
    </row>
    <row r="1010" spans="1:9" ht="11.25">
      <c r="A1010" s="18">
        <v>37006</v>
      </c>
      <c r="B1010" s="6">
        <v>2</v>
      </c>
      <c r="C1010" s="3">
        <v>58</v>
      </c>
      <c r="D1010" s="3">
        <v>100</v>
      </c>
      <c r="E1010" s="3">
        <v>432</v>
      </c>
      <c r="F1010" s="7">
        <f t="shared" si="33"/>
        <v>0.5538461538461539</v>
      </c>
      <c r="G1010" s="3">
        <v>15</v>
      </c>
      <c r="H1010" s="3">
        <v>38</v>
      </c>
      <c r="I1010" s="7">
        <v>20.077905126153844</v>
      </c>
    </row>
    <row r="1011" spans="1:9" ht="11.25">
      <c r="A1011" s="18">
        <v>37006</v>
      </c>
      <c r="B1011" s="6">
        <v>2</v>
      </c>
      <c r="C1011" s="3">
        <v>59</v>
      </c>
      <c r="D1011" s="3">
        <v>5</v>
      </c>
      <c r="E1011" s="3">
        <v>231</v>
      </c>
      <c r="F1011" s="7">
        <f t="shared" si="33"/>
        <v>0.29615384615384616</v>
      </c>
      <c r="G1011" s="3">
        <v>15</v>
      </c>
      <c r="H1011" s="3">
        <v>40</v>
      </c>
      <c r="I1011" s="7">
        <v>11.763715210793317</v>
      </c>
    </row>
    <row r="1012" spans="1:9" ht="11.25">
      <c r="A1012" s="18">
        <v>37006</v>
      </c>
      <c r="B1012" s="6">
        <v>2</v>
      </c>
      <c r="C1012" s="3">
        <v>59</v>
      </c>
      <c r="D1012" s="3">
        <v>10</v>
      </c>
      <c r="E1012" s="3">
        <v>314</v>
      </c>
      <c r="F1012" s="7">
        <f t="shared" si="33"/>
        <v>0.4025641025641026</v>
      </c>
      <c r="G1012" s="3">
        <v>15</v>
      </c>
      <c r="H1012" s="3">
        <v>41</v>
      </c>
      <c r="I1012" s="7">
        <v>16.291895127170648</v>
      </c>
    </row>
    <row r="1013" spans="1:9" ht="11.25">
      <c r="A1013" s="18">
        <v>37006</v>
      </c>
      <c r="B1013" s="6">
        <v>2</v>
      </c>
      <c r="C1013" s="3">
        <v>59</v>
      </c>
      <c r="D1013" s="3">
        <v>20</v>
      </c>
      <c r="E1013" s="3">
        <v>398</v>
      </c>
      <c r="F1013" s="7">
        <f aca="true" t="shared" si="34" ref="F1013:F1044">E1013/780</f>
        <v>0.5102564102564102</v>
      </c>
      <c r="G1013" s="3">
        <v>15</v>
      </c>
      <c r="H1013" s="3">
        <v>41</v>
      </c>
      <c r="I1013" s="7">
        <v>16.16038713035125</v>
      </c>
    </row>
    <row r="1014" spans="1:9" ht="11.25">
      <c r="A1014" s="18">
        <v>37006</v>
      </c>
      <c r="B1014" s="6">
        <v>2</v>
      </c>
      <c r="C1014" s="3">
        <v>59</v>
      </c>
      <c r="D1014" s="3">
        <v>40</v>
      </c>
      <c r="E1014" s="3">
        <v>459</v>
      </c>
      <c r="F1014" s="7">
        <f t="shared" si="34"/>
        <v>0.5884615384615385</v>
      </c>
      <c r="G1014" s="3">
        <v>15</v>
      </c>
      <c r="H1014" s="3">
        <v>42</v>
      </c>
      <c r="I1014" s="7">
        <v>21.35406657153846</v>
      </c>
    </row>
    <row r="1015" spans="1:9" ht="11.25">
      <c r="A1015" s="18">
        <v>37006</v>
      </c>
      <c r="B1015" s="6">
        <v>2</v>
      </c>
      <c r="C1015" s="3">
        <v>59</v>
      </c>
      <c r="D1015" s="3">
        <v>60</v>
      </c>
      <c r="E1015" s="3">
        <v>410</v>
      </c>
      <c r="F1015" s="7">
        <f t="shared" si="34"/>
        <v>0.5256410256410257</v>
      </c>
      <c r="G1015" s="3">
        <v>15</v>
      </c>
      <c r="H1015" s="3">
        <v>42</v>
      </c>
      <c r="I1015" s="7">
        <v>19.038069874358975</v>
      </c>
    </row>
    <row r="1016" spans="1:9" ht="11.25">
      <c r="A1016" s="18">
        <v>37006</v>
      </c>
      <c r="B1016" s="6">
        <v>2</v>
      </c>
      <c r="C1016" s="3">
        <v>59</v>
      </c>
      <c r="D1016" s="3">
        <v>100</v>
      </c>
      <c r="E1016" s="3">
        <v>455</v>
      </c>
      <c r="F1016" s="7">
        <f t="shared" si="34"/>
        <v>0.5833333333333334</v>
      </c>
      <c r="G1016" s="3">
        <v>15</v>
      </c>
      <c r="H1016" s="3">
        <v>43</v>
      </c>
      <c r="I1016" s="7">
        <v>21.165005616666665</v>
      </c>
    </row>
    <row r="1017" spans="1:9" ht="11.25">
      <c r="A1017" s="18">
        <v>37006</v>
      </c>
      <c r="B1017" s="6">
        <v>2</v>
      </c>
      <c r="C1017" s="3">
        <v>60</v>
      </c>
      <c r="D1017" s="3">
        <v>5</v>
      </c>
      <c r="E1017" s="3">
        <v>153</v>
      </c>
      <c r="F1017" s="7">
        <f t="shared" si="34"/>
        <v>0.19615384615384615</v>
      </c>
      <c r="G1017" s="3">
        <v>15</v>
      </c>
      <c r="H1017" s="3">
        <v>25</v>
      </c>
      <c r="I1017" s="7">
        <v>4.674869724148788</v>
      </c>
    </row>
    <row r="1018" spans="1:9" ht="11.25">
      <c r="A1018" s="18">
        <v>37006</v>
      </c>
      <c r="B1018" s="6">
        <v>2</v>
      </c>
      <c r="C1018" s="3">
        <v>60</v>
      </c>
      <c r="D1018" s="3">
        <v>10</v>
      </c>
      <c r="E1018" s="3">
        <v>233</v>
      </c>
      <c r="F1018" s="7">
        <f t="shared" si="34"/>
        <v>0.2987179487179487</v>
      </c>
      <c r="G1018" s="3">
        <v>15</v>
      </c>
      <c r="H1018" s="3">
        <v>26</v>
      </c>
      <c r="I1018" s="7">
        <v>11.915221419160623</v>
      </c>
    </row>
    <row r="1019" spans="1:9" ht="11.25">
      <c r="A1019" s="18">
        <v>37006</v>
      </c>
      <c r="B1019" s="6">
        <v>2</v>
      </c>
      <c r="C1019" s="3">
        <v>60</v>
      </c>
      <c r="D1019" s="3">
        <v>20</v>
      </c>
      <c r="E1019" s="3">
        <v>315</v>
      </c>
      <c r="F1019" s="7">
        <f t="shared" si="34"/>
        <v>0.40384615384615385</v>
      </c>
      <c r="G1019" s="3">
        <v>15</v>
      </c>
      <c r="H1019" s="3">
        <v>26</v>
      </c>
      <c r="I1019" s="7">
        <v>16.321365047133163</v>
      </c>
    </row>
    <row r="1020" spans="1:9" ht="11.25">
      <c r="A1020" s="18">
        <v>37006</v>
      </c>
      <c r="B1020" s="6">
        <v>2</v>
      </c>
      <c r="C1020" s="3">
        <v>60</v>
      </c>
      <c r="D1020" s="3">
        <v>40</v>
      </c>
      <c r="E1020" s="3">
        <v>398</v>
      </c>
      <c r="F1020" s="7">
        <f t="shared" si="34"/>
        <v>0.5102564102564102</v>
      </c>
      <c r="G1020" s="3">
        <v>15</v>
      </c>
      <c r="H1020" s="3">
        <v>26</v>
      </c>
      <c r="I1020" s="7">
        <v>18.470887009743585</v>
      </c>
    </row>
    <row r="1021" spans="1:9" ht="11.25">
      <c r="A1021" s="18">
        <v>37006</v>
      </c>
      <c r="B1021" s="6">
        <v>2</v>
      </c>
      <c r="C1021" s="3">
        <v>60</v>
      </c>
      <c r="D1021" s="3">
        <v>60</v>
      </c>
      <c r="E1021" s="3">
        <v>425</v>
      </c>
      <c r="F1021" s="7">
        <f t="shared" si="34"/>
        <v>0.5448717948717948</v>
      </c>
      <c r="G1021" s="3">
        <v>15</v>
      </c>
      <c r="H1021" s="3">
        <v>27</v>
      </c>
      <c r="I1021" s="7">
        <v>19.7470484551282</v>
      </c>
    </row>
    <row r="1022" spans="1:9" ht="11.25">
      <c r="A1022" s="18">
        <v>37006</v>
      </c>
      <c r="B1022" s="6">
        <v>2</v>
      </c>
      <c r="C1022" s="3">
        <v>60</v>
      </c>
      <c r="D1022" s="3">
        <v>100</v>
      </c>
      <c r="E1022" s="3">
        <v>444</v>
      </c>
      <c r="F1022" s="7">
        <f t="shared" si="34"/>
        <v>0.5692307692307692</v>
      </c>
      <c r="G1022" s="3">
        <v>15</v>
      </c>
      <c r="H1022" s="3">
        <v>27</v>
      </c>
      <c r="I1022" s="7">
        <v>20.64508799076923</v>
      </c>
    </row>
    <row r="1023" spans="1:9" ht="11.25">
      <c r="A1023" s="18">
        <v>37006</v>
      </c>
      <c r="B1023" s="6">
        <v>2</v>
      </c>
      <c r="C1023" s="3">
        <v>61</v>
      </c>
      <c r="D1023" s="3">
        <v>5</v>
      </c>
      <c r="E1023" s="3">
        <v>191</v>
      </c>
      <c r="F1023" s="7">
        <f t="shared" si="34"/>
        <v>0.24487179487179486</v>
      </c>
      <c r="G1023" s="3">
        <v>15</v>
      </c>
      <c r="H1023" s="3">
        <v>29</v>
      </c>
      <c r="I1023" s="7">
        <v>8.38709581362695</v>
      </c>
    </row>
    <row r="1024" spans="1:9" ht="11.25">
      <c r="A1024" s="18">
        <v>37006</v>
      </c>
      <c r="B1024" s="6">
        <v>2</v>
      </c>
      <c r="C1024" s="3">
        <v>61</v>
      </c>
      <c r="D1024" s="3">
        <v>10</v>
      </c>
      <c r="E1024" s="3">
        <v>271</v>
      </c>
      <c r="F1024" s="7">
        <f t="shared" si="34"/>
        <v>0.3474358974358974</v>
      </c>
      <c r="G1024" s="3">
        <v>15</v>
      </c>
      <c r="H1024" s="3">
        <v>30</v>
      </c>
      <c r="I1024" s="7">
        <v>14.425533990493438</v>
      </c>
    </row>
    <row r="1025" spans="1:9" ht="11.25">
      <c r="A1025" s="18">
        <v>37006</v>
      </c>
      <c r="B1025" s="6">
        <v>2</v>
      </c>
      <c r="C1025" s="3">
        <v>61</v>
      </c>
      <c r="D1025" s="3">
        <v>20</v>
      </c>
      <c r="E1025" s="3">
        <v>355</v>
      </c>
      <c r="F1025" s="7">
        <f t="shared" si="34"/>
        <v>0.4551282051282051</v>
      </c>
      <c r="G1025" s="3">
        <v>15</v>
      </c>
      <c r="H1025" s="3">
        <v>31</v>
      </c>
      <c r="I1025" s="7">
        <v>16.918716472362647</v>
      </c>
    </row>
    <row r="1026" spans="1:9" ht="11.25">
      <c r="A1026" s="18">
        <v>37006</v>
      </c>
      <c r="B1026" s="6">
        <v>2</v>
      </c>
      <c r="C1026" s="3">
        <v>61</v>
      </c>
      <c r="D1026" s="3">
        <v>40</v>
      </c>
      <c r="E1026" s="3">
        <v>425</v>
      </c>
      <c r="F1026" s="7">
        <f t="shared" si="34"/>
        <v>0.5448717948717948</v>
      </c>
      <c r="G1026" s="3">
        <v>15</v>
      </c>
      <c r="H1026" s="3">
        <v>31</v>
      </c>
      <c r="I1026" s="7">
        <v>19.7470484551282</v>
      </c>
    </row>
    <row r="1027" spans="1:9" ht="11.25">
      <c r="A1027" s="18">
        <v>37006</v>
      </c>
      <c r="B1027" s="6">
        <v>2</v>
      </c>
      <c r="C1027" s="3">
        <v>61</v>
      </c>
      <c r="D1027" s="3">
        <v>60</v>
      </c>
      <c r="E1027" s="3">
        <v>449</v>
      </c>
      <c r="F1027" s="7">
        <f t="shared" si="34"/>
        <v>0.5756410256410256</v>
      </c>
      <c r="G1027" s="3">
        <v>15</v>
      </c>
      <c r="H1027" s="3">
        <v>32</v>
      </c>
      <c r="I1027" s="7">
        <v>20.88141418435897</v>
      </c>
    </row>
    <row r="1028" spans="1:9" ht="11.25">
      <c r="A1028" s="18">
        <v>37006</v>
      </c>
      <c r="B1028" s="6">
        <v>2</v>
      </c>
      <c r="C1028" s="3">
        <v>61</v>
      </c>
      <c r="D1028" s="3">
        <v>100</v>
      </c>
      <c r="E1028" s="3">
        <v>473</v>
      </c>
      <c r="F1028" s="7">
        <f t="shared" si="34"/>
        <v>0.6064102564102564</v>
      </c>
      <c r="G1028" s="3">
        <v>15</v>
      </c>
      <c r="H1028" s="3">
        <v>32</v>
      </c>
      <c r="I1028" s="7">
        <v>22.01577991358974</v>
      </c>
    </row>
    <row r="1029" spans="1:9" ht="11.25">
      <c r="A1029" s="18">
        <v>37006</v>
      </c>
      <c r="B1029" s="6">
        <v>2</v>
      </c>
      <c r="C1029" s="3">
        <v>58</v>
      </c>
      <c r="D1029" s="3">
        <v>5</v>
      </c>
      <c r="E1029" s="3">
        <v>208</v>
      </c>
      <c r="F1029" s="7">
        <f t="shared" si="34"/>
        <v>0.26666666666666666</v>
      </c>
      <c r="G1029" s="3">
        <v>16</v>
      </c>
      <c r="H1029" s="3">
        <v>55</v>
      </c>
      <c r="I1029" s="7">
        <v>9.898395736266666</v>
      </c>
    </row>
    <row r="1030" spans="1:9" ht="11.25">
      <c r="A1030" s="18">
        <v>37006</v>
      </c>
      <c r="B1030" s="6">
        <v>2</v>
      </c>
      <c r="C1030" s="3">
        <v>58</v>
      </c>
      <c r="D1030" s="3">
        <v>10</v>
      </c>
      <c r="E1030" s="3">
        <v>326</v>
      </c>
      <c r="F1030" s="7">
        <f t="shared" si="34"/>
        <v>0.41794871794871796</v>
      </c>
      <c r="G1030" s="3">
        <v>16</v>
      </c>
      <c r="H1030" s="3">
        <v>56</v>
      </c>
      <c r="I1030" s="7">
        <v>16.60046032886031</v>
      </c>
    </row>
    <row r="1031" spans="1:9" ht="11.25">
      <c r="A1031" s="18">
        <v>37006</v>
      </c>
      <c r="B1031" s="6">
        <v>2</v>
      </c>
      <c r="C1031" s="3">
        <v>58</v>
      </c>
      <c r="D1031" s="3">
        <v>20</v>
      </c>
      <c r="E1031" s="3">
        <v>409</v>
      </c>
      <c r="F1031" s="7">
        <f t="shared" si="34"/>
        <v>0.5243589743589744</v>
      </c>
      <c r="G1031" s="3">
        <v>16</v>
      </c>
      <c r="H1031" s="3">
        <v>56</v>
      </c>
      <c r="I1031" s="7">
        <v>15.708141827641667</v>
      </c>
    </row>
    <row r="1032" spans="1:9" ht="11.25">
      <c r="A1032" s="18">
        <v>37006</v>
      </c>
      <c r="B1032" s="6">
        <v>2</v>
      </c>
      <c r="C1032" s="3">
        <v>58</v>
      </c>
      <c r="D1032" s="3">
        <v>40</v>
      </c>
      <c r="E1032" s="3">
        <v>456</v>
      </c>
      <c r="F1032" s="7">
        <f t="shared" si="34"/>
        <v>0.5846153846153846</v>
      </c>
      <c r="G1032" s="3">
        <v>16</v>
      </c>
      <c r="H1032" s="3">
        <v>57</v>
      </c>
      <c r="I1032" s="7">
        <v>21.212270855384613</v>
      </c>
    </row>
    <row r="1033" spans="1:9" ht="11.25">
      <c r="A1033" s="18">
        <v>37006</v>
      </c>
      <c r="B1033" s="6">
        <v>2</v>
      </c>
      <c r="C1033" s="3">
        <v>58</v>
      </c>
      <c r="D1033" s="3">
        <v>60</v>
      </c>
      <c r="E1033" s="3">
        <v>448</v>
      </c>
      <c r="F1033" s="7">
        <f t="shared" si="34"/>
        <v>0.5743589743589743</v>
      </c>
      <c r="G1033" s="3">
        <v>16</v>
      </c>
      <c r="H1033" s="3">
        <v>57</v>
      </c>
      <c r="I1033" s="7">
        <v>20.834148945641022</v>
      </c>
    </row>
    <row r="1034" spans="1:9" ht="11.25">
      <c r="A1034" s="18">
        <v>37006</v>
      </c>
      <c r="B1034" s="6">
        <v>2</v>
      </c>
      <c r="C1034" s="3">
        <v>58</v>
      </c>
      <c r="D1034" s="3">
        <v>100</v>
      </c>
      <c r="E1034" s="3">
        <v>430</v>
      </c>
      <c r="F1034" s="7">
        <f t="shared" si="34"/>
        <v>0.5512820512820513</v>
      </c>
      <c r="G1034" s="3">
        <v>16</v>
      </c>
      <c r="H1034" s="3">
        <v>58</v>
      </c>
      <c r="I1034" s="7">
        <v>19.983374648717948</v>
      </c>
    </row>
    <row r="1035" spans="1:9" ht="11.25">
      <c r="A1035" s="18">
        <v>37006</v>
      </c>
      <c r="B1035" s="6">
        <v>2</v>
      </c>
      <c r="C1035" s="3">
        <v>60</v>
      </c>
      <c r="D1035" s="3">
        <v>5</v>
      </c>
      <c r="E1035" s="3">
        <v>148</v>
      </c>
      <c r="F1035" s="7">
        <f t="shared" si="34"/>
        <v>0.18974358974358974</v>
      </c>
      <c r="G1035" s="3">
        <v>16</v>
      </c>
      <c r="H1035" s="3">
        <v>42</v>
      </c>
      <c r="I1035" s="7">
        <v>4.157871885837901</v>
      </c>
    </row>
    <row r="1036" spans="1:9" ht="11.25">
      <c r="A1036" s="18">
        <v>37006</v>
      </c>
      <c r="B1036" s="6">
        <v>2</v>
      </c>
      <c r="C1036" s="3">
        <v>60</v>
      </c>
      <c r="D1036" s="3">
        <v>10</v>
      </c>
      <c r="E1036" s="3">
        <v>223</v>
      </c>
      <c r="F1036" s="7">
        <f t="shared" si="34"/>
        <v>0.2858974358974359</v>
      </c>
      <c r="G1036" s="3">
        <v>16</v>
      </c>
      <c r="H1036" s="3">
        <v>43</v>
      </c>
      <c r="I1036" s="7">
        <v>11.140036715980278</v>
      </c>
    </row>
    <row r="1037" spans="1:9" ht="11.25">
      <c r="A1037" s="18">
        <v>37006</v>
      </c>
      <c r="B1037" s="6">
        <v>2</v>
      </c>
      <c r="C1037" s="3">
        <v>60</v>
      </c>
      <c r="D1037" s="3">
        <v>20</v>
      </c>
      <c r="E1037" s="3">
        <v>319</v>
      </c>
      <c r="F1037" s="7">
        <f t="shared" si="34"/>
        <v>0.40897435897435896</v>
      </c>
      <c r="G1037" s="3">
        <v>16</v>
      </c>
      <c r="H1037" s="3">
        <v>43</v>
      </c>
      <c r="I1037" s="7">
        <v>16.432478460887516</v>
      </c>
    </row>
    <row r="1038" spans="1:9" ht="11.25">
      <c r="A1038" s="18">
        <v>37006</v>
      </c>
      <c r="B1038" s="6">
        <v>2</v>
      </c>
      <c r="C1038" s="3">
        <v>60</v>
      </c>
      <c r="D1038" s="3">
        <v>40</v>
      </c>
      <c r="E1038" s="3">
        <v>409</v>
      </c>
      <c r="F1038" s="7">
        <f t="shared" si="34"/>
        <v>0.5243589743589744</v>
      </c>
      <c r="G1038" s="3">
        <v>16</v>
      </c>
      <c r="H1038" s="3">
        <v>44</v>
      </c>
      <c r="I1038" s="7">
        <v>18.990804635641023</v>
      </c>
    </row>
    <row r="1039" spans="1:9" ht="11.25">
      <c r="A1039" s="18">
        <v>37006</v>
      </c>
      <c r="B1039" s="6">
        <v>2</v>
      </c>
      <c r="C1039" s="3">
        <v>60</v>
      </c>
      <c r="D1039" s="3">
        <v>60</v>
      </c>
      <c r="E1039" s="3">
        <v>424</v>
      </c>
      <c r="F1039" s="7">
        <f t="shared" si="34"/>
        <v>0.5435897435897435</v>
      </c>
      <c r="G1039" s="3">
        <v>16</v>
      </c>
      <c r="H1039" s="3">
        <v>44</v>
      </c>
      <c r="I1039" s="7">
        <v>19.699783216410253</v>
      </c>
    </row>
    <row r="1040" spans="1:9" ht="11.25">
      <c r="A1040" s="18">
        <v>37006</v>
      </c>
      <c r="B1040" s="6">
        <v>2</v>
      </c>
      <c r="C1040" s="3">
        <v>60</v>
      </c>
      <c r="D1040" s="3">
        <v>100</v>
      </c>
      <c r="E1040" s="3">
        <v>449</v>
      </c>
      <c r="F1040" s="7">
        <f t="shared" si="34"/>
        <v>0.5756410256410256</v>
      </c>
      <c r="G1040" s="3">
        <v>16</v>
      </c>
      <c r="H1040" s="3">
        <v>45</v>
      </c>
      <c r="I1040" s="7">
        <v>20.88141418435897</v>
      </c>
    </row>
    <row r="1041" spans="1:9" ht="11.25">
      <c r="A1041" s="18">
        <v>37006</v>
      </c>
      <c r="B1041" s="6">
        <v>2</v>
      </c>
      <c r="C1041" s="3">
        <v>61</v>
      </c>
      <c r="D1041" s="3">
        <v>5</v>
      </c>
      <c r="E1041" s="3">
        <v>187</v>
      </c>
      <c r="F1041" s="7">
        <f t="shared" si="34"/>
        <v>0.23974358974358975</v>
      </c>
      <c r="G1041" s="3">
        <v>16</v>
      </c>
      <c r="H1041" s="3">
        <v>48</v>
      </c>
      <c r="I1041" s="7">
        <v>8.016783546009574</v>
      </c>
    </row>
    <row r="1042" spans="1:9" ht="11.25">
      <c r="A1042" s="18">
        <v>37006</v>
      </c>
      <c r="B1042" s="6">
        <v>2</v>
      </c>
      <c r="C1042" s="3">
        <v>61</v>
      </c>
      <c r="D1042" s="3">
        <v>10</v>
      </c>
      <c r="E1042" s="3">
        <v>261</v>
      </c>
      <c r="F1042" s="7">
        <f t="shared" si="34"/>
        <v>0.3346153846153846</v>
      </c>
      <c r="G1042" s="3">
        <v>16</v>
      </c>
      <c r="H1042" s="3">
        <v>48</v>
      </c>
      <c r="I1042" s="7">
        <v>13.836557345018223</v>
      </c>
    </row>
    <row r="1043" spans="1:9" ht="11.25">
      <c r="A1043" s="18">
        <v>37006</v>
      </c>
      <c r="B1043" s="6">
        <v>2</v>
      </c>
      <c r="C1043" s="3">
        <v>61</v>
      </c>
      <c r="D1043" s="3">
        <v>20</v>
      </c>
      <c r="E1043" s="3">
        <v>352</v>
      </c>
      <c r="F1043" s="7">
        <f t="shared" si="34"/>
        <v>0.4512820512820513</v>
      </c>
      <c r="G1043" s="3">
        <v>16</v>
      </c>
      <c r="H1043" s="3">
        <v>49</v>
      </c>
      <c r="I1043" s="7">
        <v>16.915170251715736</v>
      </c>
    </row>
    <row r="1044" spans="1:9" ht="11.25">
      <c r="A1044" s="18">
        <v>37006</v>
      </c>
      <c r="B1044" s="6">
        <v>2</v>
      </c>
      <c r="C1044" s="3">
        <v>61</v>
      </c>
      <c r="D1044" s="3">
        <v>40</v>
      </c>
      <c r="E1044" s="3">
        <v>424</v>
      </c>
      <c r="F1044" s="7">
        <f t="shared" si="34"/>
        <v>0.5435897435897435</v>
      </c>
      <c r="G1044" s="3">
        <v>16</v>
      </c>
      <c r="H1044" s="3">
        <v>49</v>
      </c>
      <c r="I1044" s="7">
        <v>19.699783216410253</v>
      </c>
    </row>
    <row r="1045" spans="1:9" ht="11.25">
      <c r="A1045" s="18">
        <v>37006</v>
      </c>
      <c r="B1045" s="6">
        <v>2</v>
      </c>
      <c r="C1045" s="3">
        <v>61</v>
      </c>
      <c r="D1045" s="3">
        <v>60</v>
      </c>
      <c r="E1045" s="3">
        <v>454</v>
      </c>
      <c r="F1045" s="7">
        <f aca="true" t="shared" si="35" ref="F1045:F1064">E1045/780</f>
        <v>0.5820512820512821</v>
      </c>
      <c r="G1045" s="3">
        <v>16</v>
      </c>
      <c r="H1045" s="3">
        <v>53</v>
      </c>
      <c r="I1045" s="7">
        <v>21.117740377948717</v>
      </c>
    </row>
    <row r="1046" spans="1:9" ht="11.25">
      <c r="A1046" s="18">
        <v>37006</v>
      </c>
      <c r="B1046" s="6">
        <v>2</v>
      </c>
      <c r="C1046" s="3">
        <v>61</v>
      </c>
      <c r="D1046" s="3">
        <v>100</v>
      </c>
      <c r="E1046" s="3">
        <v>472</v>
      </c>
      <c r="F1046" s="7">
        <f t="shared" si="35"/>
        <v>0.6051282051282051</v>
      </c>
      <c r="G1046" s="3">
        <v>16</v>
      </c>
      <c r="H1046" s="3">
        <v>50</v>
      </c>
      <c r="I1046" s="7">
        <v>21.96851467487179</v>
      </c>
    </row>
    <row r="1047" spans="1:9" ht="11.25">
      <c r="A1047" s="18">
        <v>37006</v>
      </c>
      <c r="B1047" s="6">
        <v>2</v>
      </c>
      <c r="C1047" s="3">
        <v>54</v>
      </c>
      <c r="D1047" s="3">
        <v>5</v>
      </c>
      <c r="E1047" s="3">
        <v>145</v>
      </c>
      <c r="F1047" s="7">
        <f t="shared" si="35"/>
        <v>0.1858974358974359</v>
      </c>
      <c r="G1047" s="3">
        <v>17</v>
      </c>
      <c r="H1047" s="3">
        <v>5</v>
      </c>
      <c r="I1047" s="7">
        <v>3.844984151267116</v>
      </c>
    </row>
    <row r="1048" spans="1:9" ht="11.25">
      <c r="A1048" s="18">
        <v>37006</v>
      </c>
      <c r="B1048" s="6">
        <v>2</v>
      </c>
      <c r="C1048" s="3">
        <v>54</v>
      </c>
      <c r="D1048" s="3">
        <v>10</v>
      </c>
      <c r="E1048" s="3">
        <v>245</v>
      </c>
      <c r="F1048" s="7">
        <f t="shared" si="35"/>
        <v>0.3141025641025641</v>
      </c>
      <c r="G1048" s="3">
        <v>17</v>
      </c>
      <c r="H1048" s="3">
        <v>6</v>
      </c>
      <c r="I1048" s="7">
        <v>12.785520054027508</v>
      </c>
    </row>
    <row r="1049" spans="1:9" ht="11.25">
      <c r="A1049" s="18">
        <v>37006</v>
      </c>
      <c r="B1049" s="6">
        <v>2</v>
      </c>
      <c r="C1049" s="3">
        <v>54</v>
      </c>
      <c r="D1049" s="3">
        <v>20</v>
      </c>
      <c r="E1049" s="3">
        <v>376</v>
      </c>
      <c r="F1049" s="7">
        <f t="shared" si="35"/>
        <v>0.48205128205128206</v>
      </c>
      <c r="G1049" s="3">
        <v>17</v>
      </c>
      <c r="H1049" s="3">
        <v>6</v>
      </c>
      <c r="I1049" s="7">
        <v>16.742361918616417</v>
      </c>
    </row>
    <row r="1050" spans="1:9" ht="11.25">
      <c r="A1050" s="18">
        <v>37006</v>
      </c>
      <c r="B1050" s="6">
        <v>2</v>
      </c>
      <c r="C1050" s="3">
        <v>54</v>
      </c>
      <c r="D1050" s="3">
        <v>40</v>
      </c>
      <c r="E1050" s="3">
        <v>438</v>
      </c>
      <c r="F1050" s="7">
        <f t="shared" si="35"/>
        <v>0.5615384615384615</v>
      </c>
      <c r="G1050" s="3">
        <v>17</v>
      </c>
      <c r="H1050" s="3">
        <v>6</v>
      </c>
      <c r="I1050" s="7">
        <v>20.361496558461535</v>
      </c>
    </row>
    <row r="1051" spans="1:9" ht="11.25">
      <c r="A1051" s="18">
        <v>37006</v>
      </c>
      <c r="B1051" s="6">
        <v>2</v>
      </c>
      <c r="C1051" s="3">
        <v>54</v>
      </c>
      <c r="D1051" s="3">
        <v>60</v>
      </c>
      <c r="E1051" s="3">
        <v>458</v>
      </c>
      <c r="F1051" s="7">
        <f t="shared" si="35"/>
        <v>0.5871794871794872</v>
      </c>
      <c r="G1051" s="3">
        <v>17</v>
      </c>
      <c r="H1051" s="3">
        <v>7</v>
      </c>
      <c r="I1051" s="7">
        <v>21.306801332820513</v>
      </c>
    </row>
    <row r="1052" spans="1:9" ht="11.25">
      <c r="A1052" s="18">
        <v>37006</v>
      </c>
      <c r="B1052" s="6">
        <v>2</v>
      </c>
      <c r="C1052" s="3">
        <v>54</v>
      </c>
      <c r="D1052" s="3">
        <v>100</v>
      </c>
      <c r="E1052" s="3">
        <v>420</v>
      </c>
      <c r="F1052" s="7">
        <f t="shared" si="35"/>
        <v>0.5384615384615384</v>
      </c>
      <c r="G1052" s="3">
        <v>17</v>
      </c>
      <c r="H1052" s="3">
        <v>8</v>
      </c>
      <c r="I1052" s="7">
        <v>19.510722261538458</v>
      </c>
    </row>
    <row r="1053" spans="1:9" ht="11.25">
      <c r="A1053" s="18">
        <v>37006</v>
      </c>
      <c r="B1053" s="6">
        <v>2</v>
      </c>
      <c r="C1053" s="3">
        <v>55</v>
      </c>
      <c r="D1053" s="3">
        <v>5</v>
      </c>
      <c r="E1053" s="3">
        <v>173</v>
      </c>
      <c r="F1053" s="7">
        <f t="shared" si="35"/>
        <v>0.22179487179487178</v>
      </c>
      <c r="G1053" s="3">
        <v>17</v>
      </c>
      <c r="H1053" s="3">
        <v>0</v>
      </c>
      <c r="I1053" s="7">
        <v>6.680529258345534</v>
      </c>
    </row>
    <row r="1054" spans="1:9" ht="11.25">
      <c r="A1054" s="18">
        <v>37006</v>
      </c>
      <c r="B1054" s="6">
        <v>2</v>
      </c>
      <c r="C1054" s="3">
        <v>55</v>
      </c>
      <c r="D1054" s="3">
        <v>10</v>
      </c>
      <c r="E1054" s="3">
        <v>259</v>
      </c>
      <c r="F1054" s="7">
        <f t="shared" si="35"/>
        <v>0.33205128205128204</v>
      </c>
      <c r="G1054" s="3">
        <v>17</v>
      </c>
      <c r="H1054" s="3">
        <v>1</v>
      </c>
      <c r="I1054" s="7">
        <v>13.7123408762372</v>
      </c>
    </row>
    <row r="1055" spans="1:9" ht="11.25">
      <c r="A1055" s="18">
        <v>37006</v>
      </c>
      <c r="B1055" s="6">
        <v>2</v>
      </c>
      <c r="C1055" s="3">
        <v>55</v>
      </c>
      <c r="D1055" s="3">
        <v>20</v>
      </c>
      <c r="E1055" s="3">
        <v>357</v>
      </c>
      <c r="F1055" s="7">
        <f t="shared" si="35"/>
        <v>0.4576923076923077</v>
      </c>
      <c r="G1055" s="3">
        <v>17</v>
      </c>
      <c r="H1055" s="3">
        <v>1</v>
      </c>
      <c r="I1055" s="7">
        <v>16.91717463068832</v>
      </c>
    </row>
    <row r="1056" spans="1:9" ht="11.25">
      <c r="A1056" s="18">
        <v>37006</v>
      </c>
      <c r="B1056" s="6">
        <v>2</v>
      </c>
      <c r="C1056" s="3">
        <v>55</v>
      </c>
      <c r="D1056" s="3">
        <v>40</v>
      </c>
      <c r="E1056" s="3">
        <v>488</v>
      </c>
      <c r="F1056" s="7">
        <f t="shared" si="35"/>
        <v>0.6256410256410256</v>
      </c>
      <c r="G1056" s="3">
        <v>17</v>
      </c>
      <c r="H1056" s="3">
        <v>2</v>
      </c>
      <c r="I1056" s="7">
        <v>22.724758494358973</v>
      </c>
    </row>
    <row r="1057" spans="1:9" ht="11.25">
      <c r="A1057" s="18">
        <v>37006</v>
      </c>
      <c r="B1057" s="6">
        <v>2</v>
      </c>
      <c r="C1057" s="3">
        <v>55</v>
      </c>
      <c r="D1057" s="3">
        <v>60</v>
      </c>
      <c r="E1057" s="3">
        <v>454</v>
      </c>
      <c r="F1057" s="7">
        <f t="shared" si="35"/>
        <v>0.5820512820512821</v>
      </c>
      <c r="G1057" s="3">
        <v>17</v>
      </c>
      <c r="H1057" s="3">
        <v>2</v>
      </c>
      <c r="I1057" s="7">
        <v>21.117740377948717</v>
      </c>
    </row>
    <row r="1058" spans="1:9" ht="11.25">
      <c r="A1058" s="18">
        <v>37006</v>
      </c>
      <c r="B1058" s="6">
        <v>2</v>
      </c>
      <c r="C1058" s="3">
        <v>55</v>
      </c>
      <c r="D1058" s="3">
        <v>100</v>
      </c>
      <c r="E1058" s="3">
        <v>464</v>
      </c>
      <c r="F1058" s="7">
        <f t="shared" si="35"/>
        <v>0.5948717948717949</v>
      </c>
      <c r="G1058" s="3">
        <v>17</v>
      </c>
      <c r="H1058" s="3">
        <v>3</v>
      </c>
      <c r="I1058" s="7">
        <v>21.590392765128204</v>
      </c>
    </row>
    <row r="1059" spans="1:9" ht="11.25">
      <c r="A1059" s="18">
        <v>37006</v>
      </c>
      <c r="B1059" s="6">
        <v>2</v>
      </c>
      <c r="C1059" s="3">
        <v>59</v>
      </c>
      <c r="D1059" s="3">
        <v>5</v>
      </c>
      <c r="E1059" s="3">
        <v>185</v>
      </c>
      <c r="F1059" s="7">
        <f t="shared" si="35"/>
        <v>0.23717948717948717</v>
      </c>
      <c r="G1059" s="3">
        <v>17</v>
      </c>
      <c r="H1059" s="3">
        <v>11</v>
      </c>
      <c r="I1059" s="7">
        <v>7.829650060687158</v>
      </c>
    </row>
    <row r="1060" spans="1:9" ht="11.25">
      <c r="A1060" s="18">
        <v>37006</v>
      </c>
      <c r="B1060" s="6">
        <v>2</v>
      </c>
      <c r="C1060" s="3">
        <v>59</v>
      </c>
      <c r="D1060" s="3">
        <v>10</v>
      </c>
      <c r="E1060" s="3">
        <v>290</v>
      </c>
      <c r="F1060" s="7">
        <f t="shared" si="35"/>
        <v>0.3717948717948718</v>
      </c>
      <c r="G1060" s="3">
        <v>17</v>
      </c>
      <c r="H1060" s="3">
        <v>12</v>
      </c>
      <c r="I1060" s="7">
        <v>15.389471901063951</v>
      </c>
    </row>
    <row r="1061" spans="1:9" ht="11.25">
      <c r="A1061" s="18">
        <v>37006</v>
      </c>
      <c r="B1061" s="6">
        <v>2</v>
      </c>
      <c r="C1061" s="3">
        <v>59</v>
      </c>
      <c r="D1061" s="3">
        <v>20</v>
      </c>
      <c r="E1061" s="3">
        <v>380</v>
      </c>
      <c r="F1061" s="7">
        <f t="shared" si="35"/>
        <v>0.48717948717948717</v>
      </c>
      <c r="G1061" s="3">
        <v>17</v>
      </c>
      <c r="H1061" s="3">
        <v>12</v>
      </c>
      <c r="I1061" s="7">
        <v>16.66759222016386</v>
      </c>
    </row>
    <row r="1062" spans="1:9" ht="11.25">
      <c r="A1062" s="18">
        <v>37006</v>
      </c>
      <c r="B1062" s="6">
        <v>2</v>
      </c>
      <c r="C1062" s="3">
        <v>59</v>
      </c>
      <c r="D1062" s="3">
        <v>40</v>
      </c>
      <c r="E1062" s="3">
        <v>449</v>
      </c>
      <c r="F1062" s="7">
        <f t="shared" si="35"/>
        <v>0.5756410256410256</v>
      </c>
      <c r="G1062" s="3">
        <v>17</v>
      </c>
      <c r="H1062" s="3">
        <v>13</v>
      </c>
      <c r="I1062" s="7">
        <v>20.88141418435897</v>
      </c>
    </row>
    <row r="1063" spans="1:9" ht="11.25">
      <c r="A1063" s="18">
        <v>37006</v>
      </c>
      <c r="B1063" s="6">
        <v>2</v>
      </c>
      <c r="C1063" s="3">
        <v>59</v>
      </c>
      <c r="D1063" s="3">
        <v>60</v>
      </c>
      <c r="E1063" s="3">
        <v>424</v>
      </c>
      <c r="F1063" s="7">
        <f t="shared" si="35"/>
        <v>0.5435897435897435</v>
      </c>
      <c r="G1063" s="3">
        <v>17</v>
      </c>
      <c r="H1063" s="3">
        <v>13</v>
      </c>
      <c r="I1063" s="7">
        <v>19.699783216410253</v>
      </c>
    </row>
    <row r="1064" spans="1:9" ht="11.25">
      <c r="A1064" s="18">
        <v>37006</v>
      </c>
      <c r="B1064" s="6">
        <v>2</v>
      </c>
      <c r="C1064" s="3">
        <v>59</v>
      </c>
      <c r="D1064" s="3">
        <v>100</v>
      </c>
      <c r="E1064" s="3">
        <v>453</v>
      </c>
      <c r="F1064" s="7">
        <f t="shared" si="35"/>
        <v>0.5807692307692308</v>
      </c>
      <c r="G1064" s="3">
        <v>17</v>
      </c>
      <c r="H1064" s="3">
        <v>14</v>
      </c>
      <c r="I1064" s="7">
        <v>21.07047513923077</v>
      </c>
    </row>
    <row r="1065" spans="1:9" ht="11.25">
      <c r="A1065" s="18">
        <v>37014</v>
      </c>
      <c r="B1065" s="6">
        <v>6</v>
      </c>
      <c r="C1065" s="3">
        <v>54</v>
      </c>
      <c r="D1065" s="3">
        <v>5</v>
      </c>
      <c r="E1065" s="3">
        <v>113</v>
      </c>
      <c r="F1065" s="7">
        <f aca="true" t="shared" si="36" ref="F1065:F1096">E1065/838</f>
        <v>0.13484486873508353</v>
      </c>
      <c r="G1065" s="3">
        <v>10</v>
      </c>
      <c r="H1065" s="3">
        <v>37</v>
      </c>
      <c r="I1065" s="7">
        <v>6.246867465447904</v>
      </c>
    </row>
    <row r="1066" spans="1:9" ht="11.25">
      <c r="A1066" s="18">
        <v>37014</v>
      </c>
      <c r="B1066" s="6">
        <v>6</v>
      </c>
      <c r="C1066" s="3">
        <v>54</v>
      </c>
      <c r="D1066" s="3">
        <v>10</v>
      </c>
      <c r="E1066" s="3">
        <v>229</v>
      </c>
      <c r="F1066" s="7">
        <f t="shared" si="36"/>
        <v>0.2732696897374702</v>
      </c>
      <c r="G1066" s="3">
        <v>10</v>
      </c>
      <c r="H1066" s="3">
        <v>38</v>
      </c>
      <c r="I1066" s="7">
        <v>13.27912088458997</v>
      </c>
    </row>
    <row r="1067" spans="1:9" ht="11.25">
      <c r="A1067" s="18">
        <v>37014</v>
      </c>
      <c r="B1067" s="6">
        <v>6</v>
      </c>
      <c r="C1067" s="3">
        <v>54</v>
      </c>
      <c r="D1067" s="3">
        <v>20</v>
      </c>
      <c r="E1067" s="3">
        <v>379</v>
      </c>
      <c r="F1067" s="7">
        <f t="shared" si="36"/>
        <v>0.4522673031026253</v>
      </c>
      <c r="G1067" s="3">
        <v>10</v>
      </c>
      <c r="H1067" s="3">
        <v>38</v>
      </c>
      <c r="I1067" s="7">
        <v>17.074716979537023</v>
      </c>
    </row>
    <row r="1068" spans="1:9" ht="11.25">
      <c r="A1068" s="18">
        <v>37014</v>
      </c>
      <c r="B1068" s="6">
        <v>6</v>
      </c>
      <c r="C1068" s="3">
        <v>54</v>
      </c>
      <c r="D1068" s="3">
        <v>40</v>
      </c>
      <c r="E1068" s="3">
        <v>445</v>
      </c>
      <c r="F1068" s="7">
        <f t="shared" si="36"/>
        <v>0.5310262529832935</v>
      </c>
      <c r="G1068" s="3">
        <v>10</v>
      </c>
      <c r="H1068" s="3">
        <v>38</v>
      </c>
      <c r="I1068" s="7">
        <v>21.75243945501193</v>
      </c>
    </row>
    <row r="1069" spans="1:9" ht="11.25">
      <c r="A1069" s="18">
        <v>37014</v>
      </c>
      <c r="B1069" s="6">
        <v>6</v>
      </c>
      <c r="C1069" s="3">
        <v>54</v>
      </c>
      <c r="D1069" s="3">
        <v>60</v>
      </c>
      <c r="E1069" s="3">
        <v>474</v>
      </c>
      <c r="F1069" s="7">
        <f t="shared" si="36"/>
        <v>0.5656324582338902</v>
      </c>
      <c r="G1069" s="3">
        <v>10</v>
      </c>
      <c r="H1069" s="3">
        <v>39</v>
      </c>
      <c r="I1069" s="7">
        <v>23.095238729832932</v>
      </c>
    </row>
    <row r="1070" spans="1:9" ht="11.25">
      <c r="A1070" s="18">
        <v>37014</v>
      </c>
      <c r="B1070" s="6">
        <v>6</v>
      </c>
      <c r="C1070" s="3">
        <v>54</v>
      </c>
      <c r="D1070" s="3">
        <v>100</v>
      </c>
      <c r="E1070" s="3">
        <v>451</v>
      </c>
      <c r="F1070" s="7">
        <f t="shared" si="36"/>
        <v>0.5381861575178998</v>
      </c>
      <c r="G1070" s="3">
        <v>10</v>
      </c>
      <c r="H1070" s="3">
        <v>39</v>
      </c>
      <c r="I1070" s="7">
        <v>22.03025999463007</v>
      </c>
    </row>
    <row r="1071" spans="1:9" ht="11.25">
      <c r="A1071" s="18">
        <v>37014</v>
      </c>
      <c r="B1071" s="6">
        <v>6</v>
      </c>
      <c r="C1071" s="3">
        <v>55</v>
      </c>
      <c r="D1071" s="3">
        <v>5</v>
      </c>
      <c r="E1071" s="3">
        <v>140</v>
      </c>
      <c r="F1071" s="7">
        <f t="shared" si="36"/>
        <v>0.16706443914081145</v>
      </c>
      <c r="G1071" s="3">
        <v>10</v>
      </c>
      <c r="H1071" s="3">
        <v>32</v>
      </c>
      <c r="I1071" s="7">
        <v>8.202750175044569</v>
      </c>
    </row>
    <row r="1072" spans="1:9" ht="11.25">
      <c r="A1072" s="18">
        <v>37014</v>
      </c>
      <c r="B1072" s="6">
        <v>6</v>
      </c>
      <c r="C1072" s="3">
        <v>55</v>
      </c>
      <c r="D1072" s="3">
        <v>10</v>
      </c>
      <c r="E1072" s="3">
        <v>240</v>
      </c>
      <c r="F1072" s="7">
        <f t="shared" si="36"/>
        <v>0.2863961813842482</v>
      </c>
      <c r="G1072" s="3">
        <v>10</v>
      </c>
      <c r="H1072" s="3">
        <v>32</v>
      </c>
      <c r="I1072" s="7">
        <v>13.760481886244662</v>
      </c>
    </row>
    <row r="1073" spans="1:9" ht="11.25">
      <c r="A1073" s="18">
        <v>37014</v>
      </c>
      <c r="B1073" s="6">
        <v>6</v>
      </c>
      <c r="C1073" s="3">
        <v>55</v>
      </c>
      <c r="D1073" s="3">
        <v>20</v>
      </c>
      <c r="E1073" s="3">
        <v>353</v>
      </c>
      <c r="F1073" s="7">
        <f t="shared" si="36"/>
        <v>0.4212410501193317</v>
      </c>
      <c r="G1073" s="3">
        <v>10</v>
      </c>
      <c r="H1073" s="3">
        <v>33</v>
      </c>
      <c r="I1073" s="7">
        <v>16.844889350718546</v>
      </c>
    </row>
    <row r="1074" spans="1:9" ht="11.25">
      <c r="A1074" s="18">
        <v>37014</v>
      </c>
      <c r="B1074" s="6">
        <v>6</v>
      </c>
      <c r="C1074" s="3">
        <v>55</v>
      </c>
      <c r="D1074" s="3">
        <v>40</v>
      </c>
      <c r="E1074" s="3">
        <v>499</v>
      </c>
      <c r="F1074" s="7">
        <f t="shared" si="36"/>
        <v>0.5954653937947494</v>
      </c>
      <c r="G1074" s="3">
        <v>10</v>
      </c>
      <c r="H1074" s="3">
        <v>34</v>
      </c>
      <c r="I1074" s="7">
        <v>24.25282431157518</v>
      </c>
    </row>
    <row r="1075" spans="1:9" ht="11.25">
      <c r="A1075" s="18">
        <v>37014</v>
      </c>
      <c r="B1075" s="6">
        <v>6</v>
      </c>
      <c r="C1075" s="3">
        <v>55</v>
      </c>
      <c r="D1075" s="3">
        <v>60</v>
      </c>
      <c r="E1075" s="3">
        <v>479</v>
      </c>
      <c r="F1075" s="7">
        <f t="shared" si="36"/>
        <v>0.5715990453460621</v>
      </c>
      <c r="G1075" s="3">
        <v>10</v>
      </c>
      <c r="H1075" s="3">
        <v>34</v>
      </c>
      <c r="I1075" s="7">
        <v>23.326755846181385</v>
      </c>
    </row>
    <row r="1076" spans="1:9" ht="11.25">
      <c r="A1076" s="18">
        <v>37014</v>
      </c>
      <c r="B1076" s="6">
        <v>6</v>
      </c>
      <c r="C1076" s="3">
        <v>55</v>
      </c>
      <c r="D1076" s="3">
        <v>100</v>
      </c>
      <c r="E1076" s="3">
        <v>486</v>
      </c>
      <c r="F1076" s="7">
        <f t="shared" si="36"/>
        <v>0.5799522673031027</v>
      </c>
      <c r="G1076" s="3">
        <v>10</v>
      </c>
      <c r="H1076" s="3">
        <v>35</v>
      </c>
      <c r="I1076" s="7">
        <v>23.650879809069213</v>
      </c>
    </row>
    <row r="1077" spans="1:9" ht="11.25">
      <c r="A1077" s="18">
        <v>37014</v>
      </c>
      <c r="B1077" s="6">
        <v>6</v>
      </c>
      <c r="C1077" s="3">
        <v>58</v>
      </c>
      <c r="D1077" s="3">
        <v>5</v>
      </c>
      <c r="E1077" s="3">
        <v>166</v>
      </c>
      <c r="F1077" s="7">
        <f t="shared" si="36"/>
        <v>0.19809069212410502</v>
      </c>
      <c r="G1077" s="3">
        <v>10</v>
      </c>
      <c r="H1077" s="3">
        <v>50</v>
      </c>
      <c r="I1077" s="7">
        <v>9.903224947203535</v>
      </c>
    </row>
    <row r="1078" spans="1:9" ht="11.25">
      <c r="A1078" s="18">
        <v>37014</v>
      </c>
      <c r="B1078" s="6">
        <v>6</v>
      </c>
      <c r="C1078" s="3">
        <v>58</v>
      </c>
      <c r="D1078" s="3">
        <v>10</v>
      </c>
      <c r="E1078" s="3">
        <v>283</v>
      </c>
      <c r="F1078" s="7">
        <f t="shared" si="36"/>
        <v>0.33770883054892603</v>
      </c>
      <c r="G1078" s="3">
        <v>10</v>
      </c>
      <c r="H1078" s="3">
        <v>50</v>
      </c>
      <c r="I1078" s="7">
        <v>15.333855701872846</v>
      </c>
    </row>
    <row r="1079" spans="1:9" ht="11.25">
      <c r="A1079" s="18">
        <v>37014</v>
      </c>
      <c r="B1079" s="6">
        <v>6</v>
      </c>
      <c r="C1079" s="3">
        <v>58</v>
      </c>
      <c r="D1079" s="3">
        <v>20</v>
      </c>
      <c r="E1079" s="3">
        <v>411</v>
      </c>
      <c r="F1079" s="7">
        <f t="shared" si="36"/>
        <v>0.4904534606205251</v>
      </c>
      <c r="G1079" s="3">
        <v>10</v>
      </c>
      <c r="H1079" s="3">
        <v>51</v>
      </c>
      <c r="I1079" s="7">
        <v>17.111146118035897</v>
      </c>
    </row>
    <row r="1080" spans="1:9" ht="11.25">
      <c r="A1080" s="18">
        <v>37014</v>
      </c>
      <c r="B1080" s="6">
        <v>6</v>
      </c>
      <c r="C1080" s="3">
        <v>58</v>
      </c>
      <c r="D1080" s="3">
        <v>40</v>
      </c>
      <c r="E1080" s="3">
        <v>476</v>
      </c>
      <c r="F1080" s="7">
        <f t="shared" si="36"/>
        <v>0.568019093078759</v>
      </c>
      <c r="G1080" s="3">
        <v>10</v>
      </c>
      <c r="H1080" s="3">
        <v>52</v>
      </c>
      <c r="I1080" s="7">
        <v>23.187845576372318</v>
      </c>
    </row>
    <row r="1081" spans="1:9" ht="11.25">
      <c r="A1081" s="18">
        <v>37014</v>
      </c>
      <c r="B1081" s="6">
        <v>6</v>
      </c>
      <c r="C1081" s="3">
        <v>58</v>
      </c>
      <c r="D1081" s="3">
        <v>60</v>
      </c>
      <c r="E1081" s="3">
        <v>471</v>
      </c>
      <c r="F1081" s="7">
        <f t="shared" si="36"/>
        <v>0.5620525059665871</v>
      </c>
      <c r="G1081" s="3">
        <v>10</v>
      </c>
      <c r="H1081" s="3">
        <v>52</v>
      </c>
      <c r="I1081" s="7">
        <v>22.956328460023865</v>
      </c>
    </row>
    <row r="1082" spans="1:9" ht="11.25">
      <c r="A1082" s="18">
        <v>37014</v>
      </c>
      <c r="B1082" s="6">
        <v>6</v>
      </c>
      <c r="C1082" s="3">
        <v>58</v>
      </c>
      <c r="D1082" s="3">
        <v>100</v>
      </c>
      <c r="E1082" s="3">
        <v>463</v>
      </c>
      <c r="F1082" s="7">
        <f t="shared" si="36"/>
        <v>0.5525059665871122</v>
      </c>
      <c r="G1082" s="3">
        <v>10</v>
      </c>
      <c r="H1082" s="3">
        <v>53</v>
      </c>
      <c r="I1082" s="7">
        <v>22.585901073866346</v>
      </c>
    </row>
    <row r="1083" spans="1:9" ht="11.25">
      <c r="A1083" s="18">
        <v>37014</v>
      </c>
      <c r="B1083" s="6">
        <v>6</v>
      </c>
      <c r="C1083" s="3">
        <v>59</v>
      </c>
      <c r="D1083" s="3">
        <v>5</v>
      </c>
      <c r="E1083" s="3">
        <v>160</v>
      </c>
      <c r="F1083" s="7">
        <f t="shared" si="36"/>
        <v>0.1909307875894988</v>
      </c>
      <c r="G1083" s="3">
        <v>10</v>
      </c>
      <c r="H1083" s="3">
        <v>45</v>
      </c>
      <c r="I1083" s="7">
        <v>9.526741030587656</v>
      </c>
    </row>
    <row r="1084" spans="1:9" ht="11.25">
      <c r="A1084" s="18">
        <v>37014</v>
      </c>
      <c r="B1084" s="6">
        <v>6</v>
      </c>
      <c r="C1084" s="3">
        <v>59</v>
      </c>
      <c r="D1084" s="3">
        <v>10</v>
      </c>
      <c r="E1084" s="3">
        <v>261</v>
      </c>
      <c r="F1084" s="7">
        <f t="shared" si="36"/>
        <v>0.31145584725536996</v>
      </c>
      <c r="G1084" s="3">
        <v>10</v>
      </c>
      <c r="H1084" s="3">
        <v>46</v>
      </c>
      <c r="I1084" s="7">
        <v>14.590217102907248</v>
      </c>
    </row>
    <row r="1085" spans="1:9" ht="11.25">
      <c r="A1085" s="18">
        <v>37014</v>
      </c>
      <c r="B1085" s="6">
        <v>6</v>
      </c>
      <c r="C1085" s="3">
        <v>59</v>
      </c>
      <c r="D1085" s="3">
        <v>20</v>
      </c>
      <c r="E1085" s="3">
        <v>384</v>
      </c>
      <c r="F1085" s="7">
        <f t="shared" si="36"/>
        <v>0.45823389021479716</v>
      </c>
      <c r="G1085" s="3">
        <v>10</v>
      </c>
      <c r="H1085" s="3">
        <v>46</v>
      </c>
      <c r="I1085" s="7">
        <v>17.09833403823741</v>
      </c>
    </row>
    <row r="1086" spans="1:9" ht="11.25">
      <c r="A1086" s="18">
        <v>37014</v>
      </c>
      <c r="B1086" s="6">
        <v>6</v>
      </c>
      <c r="C1086" s="3">
        <v>59</v>
      </c>
      <c r="D1086" s="3">
        <v>40</v>
      </c>
      <c r="E1086" s="3">
        <v>471</v>
      </c>
      <c r="F1086" s="7">
        <f t="shared" si="36"/>
        <v>0.5620525059665871</v>
      </c>
      <c r="G1086" s="3">
        <v>10</v>
      </c>
      <c r="H1086" s="3">
        <v>47</v>
      </c>
      <c r="I1086" s="7">
        <v>22.956328460023865</v>
      </c>
    </row>
    <row r="1087" spans="1:9" ht="11.25">
      <c r="A1087" s="18">
        <v>37014</v>
      </c>
      <c r="B1087" s="6">
        <v>6</v>
      </c>
      <c r="C1087" s="3">
        <v>59</v>
      </c>
      <c r="D1087" s="3">
        <v>60</v>
      </c>
      <c r="E1087" s="3">
        <v>433</v>
      </c>
      <c r="F1087" s="7">
        <f t="shared" si="36"/>
        <v>0.5167064439140812</v>
      </c>
      <c r="G1087" s="3">
        <v>10</v>
      </c>
      <c r="H1087" s="3">
        <v>47</v>
      </c>
      <c r="I1087" s="7">
        <v>21.196798375775657</v>
      </c>
    </row>
    <row r="1088" spans="1:9" ht="11.25">
      <c r="A1088" s="18">
        <v>37014</v>
      </c>
      <c r="B1088" s="6">
        <v>6</v>
      </c>
      <c r="C1088" s="3">
        <v>59</v>
      </c>
      <c r="D1088" s="3">
        <v>100</v>
      </c>
      <c r="E1088" s="3">
        <v>477</v>
      </c>
      <c r="F1088" s="7">
        <f t="shared" si="36"/>
        <v>0.5692124105011933</v>
      </c>
      <c r="G1088" s="3">
        <v>10</v>
      </c>
      <c r="H1088" s="3">
        <v>48</v>
      </c>
      <c r="I1088" s="7">
        <v>23.234148999642002</v>
      </c>
    </row>
    <row r="1089" spans="1:9" ht="11.25">
      <c r="A1089" s="18">
        <v>37014</v>
      </c>
      <c r="B1089" s="6">
        <v>6</v>
      </c>
      <c r="C1089" s="3">
        <v>54</v>
      </c>
      <c r="D1089" s="3">
        <v>5</v>
      </c>
      <c r="E1089" s="3">
        <v>113</v>
      </c>
      <c r="F1089" s="7">
        <f t="shared" si="36"/>
        <v>0.13484486873508353</v>
      </c>
      <c r="G1089" s="3">
        <v>11</v>
      </c>
      <c r="H1089" s="3">
        <v>56</v>
      </c>
      <c r="I1089" s="7">
        <v>6.246867465447904</v>
      </c>
    </row>
    <row r="1090" spans="1:9" ht="11.25">
      <c r="A1090" s="18">
        <v>37014</v>
      </c>
      <c r="B1090" s="6">
        <v>6</v>
      </c>
      <c r="C1090" s="3">
        <v>54</v>
      </c>
      <c r="D1090" s="3">
        <v>10</v>
      </c>
      <c r="E1090" s="3">
        <v>219</v>
      </c>
      <c r="F1090" s="7">
        <f t="shared" si="36"/>
        <v>0.2613365155131265</v>
      </c>
      <c r="G1090" s="3">
        <v>11</v>
      </c>
      <c r="H1090" s="3">
        <v>57</v>
      </c>
      <c r="I1090" s="7">
        <v>12.813636631623766</v>
      </c>
    </row>
    <row r="1091" spans="1:9" ht="11.25">
      <c r="A1091" s="18">
        <v>37014</v>
      </c>
      <c r="B1091" s="6">
        <v>6</v>
      </c>
      <c r="C1091" s="3">
        <v>54</v>
      </c>
      <c r="D1091" s="3">
        <v>20</v>
      </c>
      <c r="E1091" s="3">
        <v>371</v>
      </c>
      <c r="F1091" s="7">
        <f t="shared" si="36"/>
        <v>0.44272076372315033</v>
      </c>
      <c r="G1091" s="3">
        <v>11</v>
      </c>
      <c r="H1091" s="3">
        <v>57</v>
      </c>
      <c r="I1091" s="7">
        <v>17.02312079225169</v>
      </c>
    </row>
    <row r="1092" spans="1:9" ht="11.25">
      <c r="A1092" s="18">
        <v>37014</v>
      </c>
      <c r="B1092" s="6">
        <v>6</v>
      </c>
      <c r="C1092" s="3">
        <v>54</v>
      </c>
      <c r="D1092" s="3">
        <v>40</v>
      </c>
      <c r="E1092" s="3">
        <v>453</v>
      </c>
      <c r="F1092" s="7">
        <f t="shared" si="36"/>
        <v>0.5405727923627685</v>
      </c>
      <c r="G1092" s="3">
        <v>11</v>
      </c>
      <c r="H1092" s="3">
        <v>57</v>
      </c>
      <c r="I1092" s="7">
        <v>22.122866841169447</v>
      </c>
    </row>
    <row r="1093" spans="1:9" ht="11.25">
      <c r="A1093" s="18">
        <v>37014</v>
      </c>
      <c r="B1093" s="6">
        <v>6</v>
      </c>
      <c r="C1093" s="3">
        <v>54</v>
      </c>
      <c r="D1093" s="3">
        <v>60</v>
      </c>
      <c r="E1093" s="3">
        <v>471</v>
      </c>
      <c r="F1093" s="7">
        <f t="shared" si="36"/>
        <v>0.5620525059665871</v>
      </c>
      <c r="G1093" s="3">
        <v>11</v>
      </c>
      <c r="H1093" s="3">
        <v>58</v>
      </c>
      <c r="I1093" s="7">
        <v>22.956328460023865</v>
      </c>
    </row>
    <row r="1094" spans="1:9" ht="11.25">
      <c r="A1094" s="18">
        <v>37014</v>
      </c>
      <c r="B1094" s="6">
        <v>6</v>
      </c>
      <c r="C1094" s="3">
        <v>54</v>
      </c>
      <c r="D1094" s="3">
        <v>100</v>
      </c>
      <c r="E1094" s="3">
        <v>439</v>
      </c>
      <c r="F1094" s="7">
        <f t="shared" si="36"/>
        <v>0.5238663484486874</v>
      </c>
      <c r="G1094" s="3">
        <v>11</v>
      </c>
      <c r="H1094" s="3">
        <v>59</v>
      </c>
      <c r="I1094" s="7">
        <v>21.474618915393798</v>
      </c>
    </row>
    <row r="1095" spans="1:9" ht="11.25">
      <c r="A1095" s="18">
        <v>37014</v>
      </c>
      <c r="B1095" s="6">
        <v>6</v>
      </c>
      <c r="C1095" s="3">
        <v>55</v>
      </c>
      <c r="D1095" s="3">
        <v>5</v>
      </c>
      <c r="E1095" s="3">
        <v>144</v>
      </c>
      <c r="F1095" s="7">
        <f t="shared" si="36"/>
        <v>0.1718377088305489</v>
      </c>
      <c r="G1095" s="3">
        <v>12</v>
      </c>
      <c r="H1095" s="3">
        <v>1</v>
      </c>
      <c r="I1095" s="7">
        <v>8.476046126685311</v>
      </c>
    </row>
    <row r="1096" spans="1:9" ht="11.25">
      <c r="A1096" s="18">
        <v>37014</v>
      </c>
      <c r="B1096" s="6">
        <v>6</v>
      </c>
      <c r="C1096" s="3">
        <v>55</v>
      </c>
      <c r="D1096" s="3">
        <v>10</v>
      </c>
      <c r="E1096" s="3">
        <v>240</v>
      </c>
      <c r="F1096" s="7">
        <f t="shared" si="36"/>
        <v>0.2863961813842482</v>
      </c>
      <c r="G1096" s="3">
        <v>12</v>
      </c>
      <c r="H1096" s="3">
        <v>1</v>
      </c>
      <c r="I1096" s="7">
        <v>13.760481886244662</v>
      </c>
    </row>
    <row r="1097" spans="1:9" ht="11.25">
      <c r="A1097" s="18">
        <v>37014</v>
      </c>
      <c r="B1097" s="6">
        <v>6</v>
      </c>
      <c r="C1097" s="3">
        <v>55</v>
      </c>
      <c r="D1097" s="3">
        <v>20</v>
      </c>
      <c r="E1097" s="3">
        <v>360</v>
      </c>
      <c r="F1097" s="7">
        <f aca="true" t="shared" si="37" ref="F1097:F1128">E1097/838</f>
        <v>0.4295942720763723</v>
      </c>
      <c r="G1097" s="3">
        <v>12</v>
      </c>
      <c r="H1097" s="3">
        <v>2</v>
      </c>
      <c r="I1097" s="7">
        <v>16.924425470184147</v>
      </c>
    </row>
    <row r="1098" spans="1:9" ht="11.25">
      <c r="A1098" s="18">
        <v>37014</v>
      </c>
      <c r="B1098" s="6">
        <v>6</v>
      </c>
      <c r="C1098" s="3">
        <v>55</v>
      </c>
      <c r="D1098" s="3">
        <v>40</v>
      </c>
      <c r="E1098" s="3">
        <v>510</v>
      </c>
      <c r="F1098" s="7">
        <f t="shared" si="37"/>
        <v>0.6085918854415274</v>
      </c>
      <c r="G1098" s="3">
        <v>12</v>
      </c>
      <c r="H1098" s="3">
        <v>2</v>
      </c>
      <c r="I1098" s="7">
        <v>24.762161967541765</v>
      </c>
    </row>
    <row r="1099" spans="1:9" ht="11.25">
      <c r="A1099" s="18">
        <v>37014</v>
      </c>
      <c r="B1099" s="6">
        <v>6</v>
      </c>
      <c r="C1099" s="3">
        <v>55</v>
      </c>
      <c r="D1099" s="3">
        <v>60</v>
      </c>
      <c r="E1099" s="3">
        <v>469</v>
      </c>
      <c r="F1099" s="7">
        <f t="shared" si="37"/>
        <v>0.5596658711217184</v>
      </c>
      <c r="G1099" s="3">
        <v>12</v>
      </c>
      <c r="H1099" s="3">
        <v>2</v>
      </c>
      <c r="I1099" s="7">
        <v>22.863721613484486</v>
      </c>
    </row>
    <row r="1100" spans="1:9" ht="11.25">
      <c r="A1100" s="18">
        <v>37014</v>
      </c>
      <c r="B1100" s="6">
        <v>6</v>
      </c>
      <c r="C1100" s="3">
        <v>55</v>
      </c>
      <c r="D1100" s="3">
        <v>100</v>
      </c>
      <c r="E1100" s="3">
        <v>472</v>
      </c>
      <c r="F1100" s="7">
        <f t="shared" si="37"/>
        <v>0.5632458233890215</v>
      </c>
      <c r="G1100" s="3">
        <v>12</v>
      </c>
      <c r="H1100" s="3">
        <v>3</v>
      </c>
      <c r="I1100" s="7">
        <v>23.002631883293557</v>
      </c>
    </row>
    <row r="1101" spans="1:9" ht="11.25">
      <c r="A1101" s="18">
        <v>37014</v>
      </c>
      <c r="B1101" s="6">
        <v>6</v>
      </c>
      <c r="C1101" s="3">
        <v>58</v>
      </c>
      <c r="D1101" s="3">
        <v>5</v>
      </c>
      <c r="E1101" s="3">
        <v>146</v>
      </c>
      <c r="F1101" s="7">
        <f t="shared" si="37"/>
        <v>0.17422434367541767</v>
      </c>
      <c r="G1101" s="3">
        <v>12</v>
      </c>
      <c r="H1101" s="3">
        <v>7</v>
      </c>
      <c r="I1101" s="7">
        <v>8.61110076865591</v>
      </c>
    </row>
    <row r="1102" spans="1:9" ht="11.25">
      <c r="A1102" s="18">
        <v>37014</v>
      </c>
      <c r="B1102" s="6">
        <v>6</v>
      </c>
      <c r="C1102" s="3">
        <v>58</v>
      </c>
      <c r="D1102" s="3">
        <v>10</v>
      </c>
      <c r="E1102" s="3">
        <v>281</v>
      </c>
      <c r="F1102" s="7">
        <f t="shared" si="37"/>
        <v>0.3353221957040573</v>
      </c>
      <c r="G1102" s="3">
        <v>12</v>
      </c>
      <c r="H1102" s="3">
        <v>7</v>
      </c>
      <c r="I1102" s="7">
        <v>15.271563305708554</v>
      </c>
    </row>
    <row r="1103" spans="1:9" ht="11.25">
      <c r="A1103" s="18">
        <v>37014</v>
      </c>
      <c r="B1103" s="6">
        <v>6</v>
      </c>
      <c r="C1103" s="3">
        <v>58</v>
      </c>
      <c r="D1103" s="3">
        <v>20</v>
      </c>
      <c r="E1103" s="3">
        <v>419</v>
      </c>
      <c r="F1103" s="7">
        <f t="shared" si="37"/>
        <v>0.5</v>
      </c>
      <c r="G1103" s="3">
        <v>12</v>
      </c>
      <c r="H1103" s="3">
        <v>8</v>
      </c>
      <c r="I1103" s="7">
        <v>17.077764499999994</v>
      </c>
    </row>
    <row r="1104" spans="1:9" ht="11.25">
      <c r="A1104" s="18">
        <v>37014</v>
      </c>
      <c r="B1104" s="6">
        <v>6</v>
      </c>
      <c r="C1104" s="3">
        <v>58</v>
      </c>
      <c r="D1104" s="3">
        <v>40</v>
      </c>
      <c r="E1104" s="3">
        <v>473</v>
      </c>
      <c r="F1104" s="7">
        <f t="shared" si="37"/>
        <v>0.5644391408114559</v>
      </c>
      <c r="G1104" s="3">
        <v>12</v>
      </c>
      <c r="H1104" s="3">
        <v>8</v>
      </c>
      <c r="I1104" s="7">
        <v>23.048935306563248</v>
      </c>
    </row>
    <row r="1105" spans="1:9" ht="11.25">
      <c r="A1105" s="18">
        <v>37014</v>
      </c>
      <c r="B1105" s="6">
        <v>6</v>
      </c>
      <c r="C1105" s="3">
        <v>58</v>
      </c>
      <c r="D1105" s="3">
        <v>60</v>
      </c>
      <c r="E1105" s="3">
        <v>456</v>
      </c>
      <c r="F1105" s="7">
        <f t="shared" si="37"/>
        <v>0.5441527446300716</v>
      </c>
      <c r="G1105" s="3">
        <v>12</v>
      </c>
      <c r="H1105" s="3">
        <v>8</v>
      </c>
      <c r="I1105" s="7">
        <v>22.26177711097852</v>
      </c>
    </row>
    <row r="1106" spans="1:9" ht="11.25">
      <c r="A1106" s="18">
        <v>37014</v>
      </c>
      <c r="B1106" s="6">
        <v>6</v>
      </c>
      <c r="C1106" s="3">
        <v>58</v>
      </c>
      <c r="D1106" s="3">
        <v>100</v>
      </c>
      <c r="E1106" s="3">
        <v>461</v>
      </c>
      <c r="F1106" s="7">
        <f t="shared" si="37"/>
        <v>0.5501193317422435</v>
      </c>
      <c r="G1106" s="3">
        <v>12</v>
      </c>
      <c r="H1106" s="3">
        <v>9</v>
      </c>
      <c r="I1106" s="7">
        <v>22.49329422732697</v>
      </c>
    </row>
    <row r="1107" spans="1:9" ht="11.25">
      <c r="A1107" s="18">
        <v>37014</v>
      </c>
      <c r="B1107" s="6">
        <v>6</v>
      </c>
      <c r="C1107" s="3">
        <v>59</v>
      </c>
      <c r="D1107" s="3">
        <v>5</v>
      </c>
      <c r="E1107" s="3">
        <v>461</v>
      </c>
      <c r="F1107" s="7">
        <f t="shared" si="37"/>
        <v>0.5501193317422435</v>
      </c>
      <c r="G1107" s="3">
        <v>12</v>
      </c>
      <c r="H1107" s="3">
        <v>12</v>
      </c>
      <c r="I1107" s="7">
        <v>16.623677581601257</v>
      </c>
    </row>
    <row r="1108" spans="1:9" ht="11.25">
      <c r="A1108" s="18">
        <v>37014</v>
      </c>
      <c r="B1108" s="6">
        <v>6</v>
      </c>
      <c r="C1108" s="3">
        <v>59</v>
      </c>
      <c r="D1108" s="3">
        <v>10</v>
      </c>
      <c r="E1108" s="3">
        <v>271</v>
      </c>
      <c r="F1108" s="7">
        <f t="shared" si="37"/>
        <v>0.3233890214797136</v>
      </c>
      <c r="G1108" s="3">
        <v>12</v>
      </c>
      <c r="H1108" s="3">
        <v>12</v>
      </c>
      <c r="I1108" s="7">
        <v>14.944167986389338</v>
      </c>
    </row>
    <row r="1109" spans="1:9" ht="11.25">
      <c r="A1109" s="18">
        <v>37014</v>
      </c>
      <c r="B1109" s="6">
        <v>6</v>
      </c>
      <c r="C1109" s="3">
        <v>59</v>
      </c>
      <c r="D1109" s="3">
        <v>20</v>
      </c>
      <c r="E1109" s="3">
        <v>382</v>
      </c>
      <c r="F1109" s="7">
        <f t="shared" si="37"/>
        <v>0.45584725536992843</v>
      </c>
      <c r="G1109" s="3">
        <v>12</v>
      </c>
      <c r="H1109" s="3">
        <v>12</v>
      </c>
      <c r="I1109" s="7">
        <v>17.08968388168215</v>
      </c>
    </row>
    <row r="1110" spans="1:9" ht="11.25">
      <c r="A1110" s="18">
        <v>37014</v>
      </c>
      <c r="B1110" s="6">
        <v>6</v>
      </c>
      <c r="C1110" s="3">
        <v>59</v>
      </c>
      <c r="D1110" s="3">
        <v>40</v>
      </c>
      <c r="E1110" s="3">
        <v>473</v>
      </c>
      <c r="F1110" s="7">
        <f t="shared" si="37"/>
        <v>0.5644391408114559</v>
      </c>
      <c r="G1110" s="3">
        <v>12</v>
      </c>
      <c r="H1110" s="3">
        <v>13</v>
      </c>
      <c r="I1110" s="7">
        <v>23.048935306563248</v>
      </c>
    </row>
    <row r="1111" spans="1:9" ht="11.25">
      <c r="A1111" s="18">
        <v>37014</v>
      </c>
      <c r="B1111" s="6">
        <v>6</v>
      </c>
      <c r="C1111" s="3">
        <v>59</v>
      </c>
      <c r="D1111" s="3">
        <v>60</v>
      </c>
      <c r="E1111" s="3">
        <v>438</v>
      </c>
      <c r="F1111" s="7">
        <f t="shared" si="37"/>
        <v>0.522673031026253</v>
      </c>
      <c r="G1111" s="3">
        <v>12</v>
      </c>
      <c r="H1111" s="3">
        <v>13</v>
      </c>
      <c r="I1111" s="7">
        <v>21.428315492124103</v>
      </c>
    </row>
    <row r="1112" spans="1:9" ht="11.25">
      <c r="A1112" s="18">
        <v>37014</v>
      </c>
      <c r="B1112" s="6">
        <v>6</v>
      </c>
      <c r="C1112" s="3">
        <v>59</v>
      </c>
      <c r="D1112" s="3">
        <v>100</v>
      </c>
      <c r="E1112" s="3">
        <v>479</v>
      </c>
      <c r="F1112" s="7">
        <f t="shared" si="37"/>
        <v>0.5715990453460621</v>
      </c>
      <c r="G1112" s="3">
        <v>12</v>
      </c>
      <c r="H1112" s="3">
        <v>14</v>
      </c>
      <c r="I1112" s="7">
        <v>23.326755846181385</v>
      </c>
    </row>
    <row r="1113" spans="1:9" ht="11.25">
      <c r="A1113" s="18">
        <v>37014</v>
      </c>
      <c r="B1113" s="6">
        <v>6</v>
      </c>
      <c r="C1113" s="3">
        <v>61</v>
      </c>
      <c r="D1113" s="3">
        <v>5</v>
      </c>
      <c r="E1113" s="3">
        <v>174</v>
      </c>
      <c r="F1113" s="7">
        <f t="shared" si="37"/>
        <v>0.20763723150357996</v>
      </c>
      <c r="G1113" s="3">
        <v>12</v>
      </c>
      <c r="H1113" s="3">
        <v>24</v>
      </c>
      <c r="I1113" s="7">
        <v>10.390332386760154</v>
      </c>
    </row>
    <row r="1114" spans="1:9" ht="11.25">
      <c r="A1114" s="18">
        <v>37014</v>
      </c>
      <c r="B1114" s="6">
        <v>6</v>
      </c>
      <c r="C1114" s="3">
        <v>61</v>
      </c>
      <c r="D1114" s="3">
        <v>10</v>
      </c>
      <c r="E1114" s="3">
        <v>242</v>
      </c>
      <c r="F1114" s="7">
        <f t="shared" si="37"/>
        <v>0.28878281622911695</v>
      </c>
      <c r="G1114" s="3">
        <v>12</v>
      </c>
      <c r="H1114" s="3">
        <v>25</v>
      </c>
      <c r="I1114" s="7">
        <v>13.84454984502252</v>
      </c>
    </row>
    <row r="1115" spans="1:9" ht="11.25">
      <c r="A1115" s="18">
        <v>37014</v>
      </c>
      <c r="B1115" s="6">
        <v>6</v>
      </c>
      <c r="C1115" s="3">
        <v>61</v>
      </c>
      <c r="D1115" s="3">
        <v>20</v>
      </c>
      <c r="E1115" s="3">
        <v>348</v>
      </c>
      <c r="F1115" s="7">
        <f t="shared" si="37"/>
        <v>0.4152744630071599</v>
      </c>
      <c r="G1115" s="3">
        <v>12</v>
      </c>
      <c r="H1115" s="3">
        <v>26</v>
      </c>
      <c r="I1115" s="7">
        <v>16.780111167565682</v>
      </c>
    </row>
    <row r="1116" spans="1:9" ht="11.25">
      <c r="A1116" s="18">
        <v>37014</v>
      </c>
      <c r="B1116" s="6">
        <v>6</v>
      </c>
      <c r="C1116" s="3">
        <v>61</v>
      </c>
      <c r="D1116" s="3">
        <v>40</v>
      </c>
      <c r="E1116" s="3">
        <v>440</v>
      </c>
      <c r="F1116" s="7">
        <f t="shared" si="37"/>
        <v>0.5250596658711217</v>
      </c>
      <c r="G1116" s="3">
        <v>12</v>
      </c>
      <c r="H1116" s="3">
        <v>26</v>
      </c>
      <c r="I1116" s="7">
        <v>21.520922338663485</v>
      </c>
    </row>
    <row r="1117" spans="1:9" ht="11.25">
      <c r="A1117" s="18">
        <v>37014</v>
      </c>
      <c r="B1117" s="6">
        <v>6</v>
      </c>
      <c r="C1117" s="3">
        <v>61</v>
      </c>
      <c r="D1117" s="3">
        <v>60</v>
      </c>
      <c r="E1117" s="3">
        <v>450</v>
      </c>
      <c r="F1117" s="7">
        <f t="shared" si="37"/>
        <v>0.5369928400954654</v>
      </c>
      <c r="G1117" s="3">
        <v>12</v>
      </c>
      <c r="H1117" s="3">
        <v>27</v>
      </c>
      <c r="I1117" s="7">
        <v>21.983956571360384</v>
      </c>
    </row>
    <row r="1118" spans="1:9" ht="11.25">
      <c r="A1118" s="18">
        <v>37014</v>
      </c>
      <c r="B1118" s="6">
        <v>6</v>
      </c>
      <c r="C1118" s="3">
        <v>61</v>
      </c>
      <c r="D1118" s="3">
        <v>100</v>
      </c>
      <c r="E1118" s="3">
        <v>500</v>
      </c>
      <c r="F1118" s="7">
        <f t="shared" si="37"/>
        <v>0.5966587112171837</v>
      </c>
      <c r="G1118" s="3">
        <v>12</v>
      </c>
      <c r="H1118" s="3">
        <v>27</v>
      </c>
      <c r="I1118" s="7">
        <v>24.29912773484487</v>
      </c>
    </row>
    <row r="1119" spans="1:9" ht="11.25">
      <c r="A1119" s="18">
        <v>37030</v>
      </c>
      <c r="B1119" s="6">
        <v>6</v>
      </c>
      <c r="C1119" s="3">
        <v>61</v>
      </c>
      <c r="D1119" s="3">
        <v>5</v>
      </c>
      <c r="E1119" s="3">
        <v>95</v>
      </c>
      <c r="F1119" s="7">
        <f t="shared" si="37"/>
        <v>0.11336515513126491</v>
      </c>
      <c r="G1119" s="3">
        <v>9</v>
      </c>
      <c r="H1119" s="3">
        <v>55</v>
      </c>
      <c r="I1119" s="7">
        <v>4.835395624190451</v>
      </c>
    </row>
    <row r="1120" spans="1:9" ht="11.25">
      <c r="A1120" s="18">
        <v>37030</v>
      </c>
      <c r="B1120" s="6">
        <v>6</v>
      </c>
      <c r="C1120" s="3">
        <v>61</v>
      </c>
      <c r="D1120" s="3">
        <v>10</v>
      </c>
      <c r="E1120" s="3">
        <v>148</v>
      </c>
      <c r="F1120" s="7">
        <f t="shared" si="37"/>
        <v>0.1766109785202864</v>
      </c>
      <c r="G1120" s="3">
        <v>9</v>
      </c>
      <c r="H1120" s="3">
        <v>55</v>
      </c>
      <c r="I1120" s="7">
        <v>8.74509318805999</v>
      </c>
    </row>
    <row r="1121" spans="1:9" ht="11.25">
      <c r="A1121" s="18">
        <v>37030</v>
      </c>
      <c r="B1121" s="6">
        <v>6</v>
      </c>
      <c r="C1121" s="3">
        <v>61</v>
      </c>
      <c r="D1121" s="3">
        <v>20</v>
      </c>
      <c r="E1121" s="3">
        <v>216</v>
      </c>
      <c r="F1121" s="7">
        <f t="shared" si="37"/>
        <v>0.2577565632458234</v>
      </c>
      <c r="G1121" s="3">
        <v>9</v>
      </c>
      <c r="H1121" s="3">
        <v>55</v>
      </c>
      <c r="I1121" s="7">
        <v>12.668813020722144</v>
      </c>
    </row>
    <row r="1122" spans="1:9" ht="11.25">
      <c r="A1122" s="18">
        <v>37030</v>
      </c>
      <c r="B1122" s="6">
        <v>6</v>
      </c>
      <c r="C1122" s="3">
        <v>61</v>
      </c>
      <c r="D1122" s="3">
        <v>40</v>
      </c>
      <c r="E1122" s="3">
        <v>306</v>
      </c>
      <c r="F1122" s="7">
        <f t="shared" si="37"/>
        <v>0.36515513126491644</v>
      </c>
      <c r="G1122" s="3">
        <v>9</v>
      </c>
      <c r="H1122" s="3">
        <v>57</v>
      </c>
      <c r="I1122" s="7">
        <v>15.31626362052506</v>
      </c>
    </row>
    <row r="1123" spans="1:9" ht="11.25">
      <c r="A1123" s="18">
        <v>37030</v>
      </c>
      <c r="B1123" s="6">
        <v>6</v>
      </c>
      <c r="C1123" s="3">
        <v>61</v>
      </c>
      <c r="D1123" s="3">
        <v>60</v>
      </c>
      <c r="E1123" s="3">
        <v>348</v>
      </c>
      <c r="F1123" s="7">
        <f t="shared" si="37"/>
        <v>0.4152744630071599</v>
      </c>
      <c r="G1123" s="3">
        <v>9</v>
      </c>
      <c r="H1123" s="3">
        <v>57</v>
      </c>
      <c r="I1123" s="7">
        <v>17.261007397852026</v>
      </c>
    </row>
    <row r="1124" spans="1:9" ht="11.25">
      <c r="A1124" s="18">
        <v>37030</v>
      </c>
      <c r="B1124" s="6">
        <v>6</v>
      </c>
      <c r="C1124" s="3">
        <v>61</v>
      </c>
      <c r="D1124" s="3">
        <v>100</v>
      </c>
      <c r="E1124" s="3">
        <v>437</v>
      </c>
      <c r="F1124" s="7">
        <f t="shared" si="37"/>
        <v>0.5214797136038186</v>
      </c>
      <c r="G1124" s="3">
        <v>9</v>
      </c>
      <c r="H1124" s="3">
        <v>58</v>
      </c>
      <c r="I1124" s="7">
        <v>21.382012068854415</v>
      </c>
    </row>
    <row r="1125" spans="1:9" ht="11.25">
      <c r="A1125" s="18">
        <v>37030</v>
      </c>
      <c r="B1125" s="6">
        <v>6</v>
      </c>
      <c r="C1125" s="3">
        <v>54</v>
      </c>
      <c r="D1125" s="3">
        <v>5</v>
      </c>
      <c r="E1125" s="3">
        <v>110</v>
      </c>
      <c r="F1125" s="7">
        <f t="shared" si="37"/>
        <v>0.13126491646778043</v>
      </c>
      <c r="G1125" s="3">
        <v>10</v>
      </c>
      <c r="H1125" s="3">
        <v>13</v>
      </c>
      <c r="I1125" s="7">
        <v>6.017597160508313</v>
      </c>
    </row>
    <row r="1126" spans="1:9" ht="11.25">
      <c r="A1126" s="18">
        <v>37030</v>
      </c>
      <c r="B1126" s="6">
        <v>6</v>
      </c>
      <c r="C1126" s="3">
        <v>54</v>
      </c>
      <c r="D1126" s="3">
        <v>10</v>
      </c>
      <c r="E1126" s="3">
        <v>129</v>
      </c>
      <c r="F1126" s="7">
        <f t="shared" si="37"/>
        <v>0.15393794749403342</v>
      </c>
      <c r="G1126" s="3">
        <v>10</v>
      </c>
      <c r="H1126" s="3">
        <v>14</v>
      </c>
      <c r="I1126" s="7">
        <v>7.429277967598155</v>
      </c>
    </row>
    <row r="1127" spans="1:9" ht="11.25">
      <c r="A1127" s="18">
        <v>37030</v>
      </c>
      <c r="B1127" s="6">
        <v>6</v>
      </c>
      <c r="C1127" s="3">
        <v>54</v>
      </c>
      <c r="D1127" s="3">
        <v>20</v>
      </c>
      <c r="E1127" s="3">
        <v>257</v>
      </c>
      <c r="F1127" s="7">
        <f t="shared" si="37"/>
        <v>0.30668257756563244</v>
      </c>
      <c r="G1127" s="3">
        <v>10</v>
      </c>
      <c r="H1127" s="3">
        <v>14</v>
      </c>
      <c r="I1127" s="7">
        <v>14.441201191548798</v>
      </c>
    </row>
    <row r="1128" spans="1:9" ht="11.25">
      <c r="A1128" s="18">
        <v>37030</v>
      </c>
      <c r="B1128" s="6">
        <v>6</v>
      </c>
      <c r="C1128" s="3">
        <v>54</v>
      </c>
      <c r="D1128" s="3">
        <v>40</v>
      </c>
      <c r="E1128" s="3">
        <v>365</v>
      </c>
      <c r="F1128" s="7">
        <f t="shared" si="37"/>
        <v>0.43556085918854415</v>
      </c>
      <c r="G1128" s="3">
        <v>10</v>
      </c>
      <c r="H1128" s="3">
        <v>15</v>
      </c>
      <c r="I1128" s="7">
        <v>18.048165593436753</v>
      </c>
    </row>
    <row r="1129" spans="1:9" ht="11.25">
      <c r="A1129" s="18">
        <v>37030</v>
      </c>
      <c r="B1129" s="6">
        <v>6</v>
      </c>
      <c r="C1129" s="3">
        <v>54</v>
      </c>
      <c r="D1129" s="3">
        <v>60</v>
      </c>
      <c r="E1129" s="3">
        <v>434</v>
      </c>
      <c r="F1129" s="7">
        <f aca="true" t="shared" si="38" ref="F1129:F1160">E1129/838</f>
        <v>0.5178997613365155</v>
      </c>
      <c r="G1129" s="3">
        <v>10</v>
      </c>
      <c r="H1129" s="3">
        <v>15</v>
      </c>
      <c r="I1129" s="7">
        <v>21.243101799045345</v>
      </c>
    </row>
    <row r="1130" spans="1:9" ht="11.25">
      <c r="A1130" s="18">
        <v>37030</v>
      </c>
      <c r="B1130" s="6">
        <v>6</v>
      </c>
      <c r="C1130" s="3">
        <v>55</v>
      </c>
      <c r="D1130" s="3">
        <v>5</v>
      </c>
      <c r="E1130" s="3">
        <v>72</v>
      </c>
      <c r="F1130" s="7">
        <f t="shared" si="38"/>
        <v>0.08591885441527446</v>
      </c>
      <c r="G1130" s="3">
        <v>10</v>
      </c>
      <c r="H1130" s="3">
        <v>19</v>
      </c>
      <c r="I1130" s="7">
        <v>2.9066387864445966</v>
      </c>
    </row>
    <row r="1131" spans="1:9" ht="11.25">
      <c r="A1131" s="18">
        <v>37030</v>
      </c>
      <c r="B1131" s="6">
        <v>6</v>
      </c>
      <c r="C1131" s="3">
        <v>55</v>
      </c>
      <c r="D1131" s="3">
        <v>10</v>
      </c>
      <c r="E1131" s="3">
        <v>139</v>
      </c>
      <c r="F1131" s="7">
        <f t="shared" si="38"/>
        <v>0.1658711217183771</v>
      </c>
      <c r="G1131" s="3">
        <v>10</v>
      </c>
      <c r="H1131" s="3">
        <v>19</v>
      </c>
      <c r="I1131" s="7">
        <v>8.133762298030316</v>
      </c>
    </row>
    <row r="1132" spans="1:9" ht="11.25">
      <c r="A1132" s="18">
        <v>37030</v>
      </c>
      <c r="B1132" s="6">
        <v>6</v>
      </c>
      <c r="C1132" s="3">
        <v>55</v>
      </c>
      <c r="D1132" s="3">
        <v>20</v>
      </c>
      <c r="E1132" s="3">
        <v>238</v>
      </c>
      <c r="F1132" s="7">
        <f t="shared" si="38"/>
        <v>0.2840095465393795</v>
      </c>
      <c r="G1132" s="3">
        <v>10</v>
      </c>
      <c r="H1132" s="3">
        <v>20</v>
      </c>
      <c r="I1132" s="7">
        <v>13.67535170490029</v>
      </c>
    </row>
    <row r="1133" spans="1:9" ht="11.25">
      <c r="A1133" s="18">
        <v>37030</v>
      </c>
      <c r="B1133" s="6">
        <v>6</v>
      </c>
      <c r="C1133" s="3">
        <v>55</v>
      </c>
      <c r="D1133" s="3">
        <v>40</v>
      </c>
      <c r="E1133" s="3">
        <v>417</v>
      </c>
      <c r="F1133" s="7">
        <f t="shared" si="38"/>
        <v>0.49761336515513127</v>
      </c>
      <c r="G1133" s="3">
        <v>10</v>
      </c>
      <c r="H1133" s="3">
        <v>20</v>
      </c>
      <c r="I1133" s="7">
        <v>20.45594360346062</v>
      </c>
    </row>
    <row r="1134" spans="1:9" ht="11.25">
      <c r="A1134" s="18">
        <v>37030</v>
      </c>
      <c r="B1134" s="6">
        <v>6</v>
      </c>
      <c r="C1134" s="3">
        <v>55</v>
      </c>
      <c r="D1134" s="3">
        <v>60</v>
      </c>
      <c r="E1134" s="3">
        <v>437</v>
      </c>
      <c r="F1134" s="7">
        <f t="shared" si="38"/>
        <v>0.5214797136038186</v>
      </c>
      <c r="G1134" s="3">
        <v>10</v>
      </c>
      <c r="H1134" s="3">
        <v>21</v>
      </c>
      <c r="I1134" s="7">
        <v>21.382012068854415</v>
      </c>
    </row>
    <row r="1135" spans="1:9" ht="11.25">
      <c r="A1135" s="18">
        <v>37030</v>
      </c>
      <c r="B1135" s="6">
        <v>6</v>
      </c>
      <c r="C1135" s="3">
        <v>55</v>
      </c>
      <c r="D1135" s="3">
        <v>100</v>
      </c>
      <c r="E1135" s="3">
        <v>465</v>
      </c>
      <c r="F1135" s="7">
        <f t="shared" si="38"/>
        <v>0.5548926014319809</v>
      </c>
      <c r="G1135" s="3">
        <v>10</v>
      </c>
      <c r="H1135" s="3">
        <v>21</v>
      </c>
      <c r="I1135" s="7">
        <v>22.67850792040573</v>
      </c>
    </row>
    <row r="1136" spans="1:9" ht="11.25">
      <c r="A1136" s="18">
        <v>37030</v>
      </c>
      <c r="B1136" s="6">
        <v>6</v>
      </c>
      <c r="C1136" s="3">
        <v>58</v>
      </c>
      <c r="D1136" s="3">
        <v>5</v>
      </c>
      <c r="E1136" s="3">
        <v>85</v>
      </c>
      <c r="F1136" s="7">
        <f t="shared" si="38"/>
        <v>0.10143198090692124</v>
      </c>
      <c r="G1136" s="3">
        <v>10</v>
      </c>
      <c r="H1136" s="3">
        <v>1</v>
      </c>
      <c r="I1136" s="7">
        <v>4.014066811441605</v>
      </c>
    </row>
    <row r="1137" spans="1:9" ht="11.25">
      <c r="A1137" s="18">
        <v>37030</v>
      </c>
      <c r="B1137" s="6">
        <v>6</v>
      </c>
      <c r="C1137" s="3">
        <v>58</v>
      </c>
      <c r="D1137" s="3">
        <v>10</v>
      </c>
      <c r="E1137" s="3">
        <v>131</v>
      </c>
      <c r="F1137" s="7">
        <f t="shared" si="38"/>
        <v>0.15632458233890215</v>
      </c>
      <c r="G1137" s="3">
        <v>10</v>
      </c>
      <c r="H1137" s="3">
        <v>1</v>
      </c>
      <c r="I1137" s="7">
        <v>7.572299278817617</v>
      </c>
    </row>
    <row r="1138" spans="1:9" ht="11.25">
      <c r="A1138" s="18">
        <v>37030</v>
      </c>
      <c r="B1138" s="6">
        <v>6</v>
      </c>
      <c r="C1138" s="3">
        <v>58</v>
      </c>
      <c r="D1138" s="3">
        <v>20</v>
      </c>
      <c r="E1138" s="3">
        <v>228</v>
      </c>
      <c r="F1138" s="7">
        <f t="shared" si="38"/>
        <v>0.2720763723150358</v>
      </c>
      <c r="G1138" s="3">
        <v>10</v>
      </c>
      <c r="H1138" s="3">
        <v>2</v>
      </c>
      <c r="I1138" s="7">
        <v>13.233767459680678</v>
      </c>
    </row>
    <row r="1139" spans="1:9" ht="11.25">
      <c r="A1139" s="18">
        <v>37030</v>
      </c>
      <c r="B1139" s="6">
        <v>6</v>
      </c>
      <c r="C1139" s="3">
        <v>58</v>
      </c>
      <c r="D1139" s="3">
        <v>40</v>
      </c>
      <c r="E1139" s="3">
        <v>337</v>
      </c>
      <c r="F1139" s="7">
        <f t="shared" si="38"/>
        <v>0.4021479713603819</v>
      </c>
      <c r="G1139" s="3">
        <v>10</v>
      </c>
      <c r="H1139" s="3">
        <v>3</v>
      </c>
      <c r="I1139" s="7">
        <v>16.751669741885443</v>
      </c>
    </row>
    <row r="1140" spans="1:9" ht="11.25">
      <c r="A1140" s="18">
        <v>37030</v>
      </c>
      <c r="B1140" s="6">
        <v>6</v>
      </c>
      <c r="C1140" s="3">
        <v>58</v>
      </c>
      <c r="D1140" s="3">
        <v>60</v>
      </c>
      <c r="E1140" s="3">
        <v>408</v>
      </c>
      <c r="F1140" s="7">
        <f t="shared" si="38"/>
        <v>0.48687350835322196</v>
      </c>
      <c r="G1140" s="3">
        <v>10</v>
      </c>
      <c r="H1140" s="3">
        <v>3</v>
      </c>
      <c r="I1140" s="7">
        <v>20.03921279403341</v>
      </c>
    </row>
    <row r="1141" spans="1:9" ht="11.25">
      <c r="A1141" s="18">
        <v>37030</v>
      </c>
      <c r="B1141" s="6">
        <v>6</v>
      </c>
      <c r="C1141" s="3">
        <v>58</v>
      </c>
      <c r="D1141" s="3">
        <v>100</v>
      </c>
      <c r="E1141" s="3">
        <v>449</v>
      </c>
      <c r="F1141" s="7">
        <f t="shared" si="38"/>
        <v>0.535799522673031</v>
      </c>
      <c r="G1141" s="3">
        <v>10</v>
      </c>
      <c r="H1141" s="3">
        <v>4</v>
      </c>
      <c r="I1141" s="7">
        <v>21.93765314809069</v>
      </c>
    </row>
    <row r="1142" spans="1:9" ht="11.25">
      <c r="A1142" s="18">
        <v>37030</v>
      </c>
      <c r="B1142" s="6">
        <v>6</v>
      </c>
      <c r="C1142" s="3">
        <v>59</v>
      </c>
      <c r="D1142" s="3">
        <v>5</v>
      </c>
      <c r="E1142" s="3">
        <v>79</v>
      </c>
      <c r="F1142" s="7">
        <f t="shared" si="38"/>
        <v>0.09427207637231504</v>
      </c>
      <c r="G1142" s="3">
        <v>10</v>
      </c>
      <c r="H1142" s="3">
        <v>7</v>
      </c>
      <c r="I1142" s="7">
        <v>3.5085228529941146</v>
      </c>
    </row>
    <row r="1143" spans="1:9" ht="11.25">
      <c r="A1143" s="18">
        <v>37030</v>
      </c>
      <c r="B1143" s="6">
        <v>6</v>
      </c>
      <c r="C1143" s="3">
        <v>59</v>
      </c>
      <c r="D1143" s="3">
        <v>10</v>
      </c>
      <c r="E1143" s="3">
        <v>121</v>
      </c>
      <c r="F1143" s="7">
        <f t="shared" si="38"/>
        <v>0.14439140811455847</v>
      </c>
      <c r="G1143" s="3">
        <v>10</v>
      </c>
      <c r="H1143" s="3">
        <v>7</v>
      </c>
      <c r="I1143" s="7">
        <v>6.8465704970551515</v>
      </c>
    </row>
    <row r="1144" spans="1:9" ht="11.25">
      <c r="A1144" s="18">
        <v>37030</v>
      </c>
      <c r="B1144" s="6">
        <v>6</v>
      </c>
      <c r="C1144" s="3">
        <v>59</v>
      </c>
      <c r="D1144" s="3">
        <v>20</v>
      </c>
      <c r="E1144" s="3">
        <v>219</v>
      </c>
      <c r="F1144" s="7">
        <f t="shared" si="38"/>
        <v>0.2613365155131265</v>
      </c>
      <c r="G1144" s="3">
        <v>10</v>
      </c>
      <c r="H1144" s="3">
        <v>8</v>
      </c>
      <c r="I1144" s="7">
        <v>12.813636631623766</v>
      </c>
    </row>
    <row r="1145" spans="1:9" ht="11.25">
      <c r="A1145" s="18">
        <v>37030</v>
      </c>
      <c r="B1145" s="6">
        <v>6</v>
      </c>
      <c r="C1145" s="3">
        <v>59</v>
      </c>
      <c r="D1145" s="3">
        <v>40</v>
      </c>
      <c r="E1145" s="3">
        <v>346</v>
      </c>
      <c r="F1145" s="7">
        <f t="shared" si="38"/>
        <v>0.4128878281622912</v>
      </c>
      <c r="G1145" s="3">
        <v>10</v>
      </c>
      <c r="H1145" s="3">
        <v>8</v>
      </c>
      <c r="I1145" s="7">
        <v>17.16840055131265</v>
      </c>
    </row>
    <row r="1146" spans="1:9" ht="11.25">
      <c r="A1146" s="18">
        <v>37030</v>
      </c>
      <c r="B1146" s="6">
        <v>6</v>
      </c>
      <c r="C1146" s="3">
        <v>59</v>
      </c>
      <c r="D1146" s="3">
        <v>60</v>
      </c>
      <c r="E1146" s="3">
        <v>392</v>
      </c>
      <c r="F1146" s="7">
        <f t="shared" si="38"/>
        <v>0.4677804295942721</v>
      </c>
      <c r="G1146" s="3">
        <v>10</v>
      </c>
      <c r="H1146" s="3">
        <v>9</v>
      </c>
      <c r="I1146" s="7">
        <v>19.29835802171838</v>
      </c>
    </row>
    <row r="1147" spans="1:9" ht="11.25">
      <c r="A1147" s="18">
        <v>37030</v>
      </c>
      <c r="B1147" s="6">
        <v>6</v>
      </c>
      <c r="C1147" s="3">
        <v>59</v>
      </c>
      <c r="D1147" s="3">
        <v>100</v>
      </c>
      <c r="E1147" s="3">
        <v>469</v>
      </c>
      <c r="F1147" s="7">
        <f t="shared" si="38"/>
        <v>0.5596658711217184</v>
      </c>
      <c r="G1147" s="3">
        <v>10</v>
      </c>
      <c r="H1147" s="3">
        <v>9</v>
      </c>
      <c r="I1147" s="7">
        <v>22.863721613484486</v>
      </c>
    </row>
    <row r="1148" spans="1:9" ht="11.25">
      <c r="A1148" s="18">
        <v>37030</v>
      </c>
      <c r="B1148" s="6">
        <v>6</v>
      </c>
      <c r="C1148" s="3">
        <v>27</v>
      </c>
      <c r="D1148" s="3">
        <v>5</v>
      </c>
      <c r="E1148" s="3">
        <v>75</v>
      </c>
      <c r="F1148" s="7">
        <f t="shared" si="38"/>
        <v>0.08949880668257756</v>
      </c>
      <c r="G1148" s="3">
        <v>11</v>
      </c>
      <c r="H1148" s="3">
        <v>45</v>
      </c>
      <c r="I1148" s="7">
        <v>3.1661824345298775</v>
      </c>
    </row>
    <row r="1149" spans="1:9" ht="11.25">
      <c r="A1149" s="18">
        <v>37030</v>
      </c>
      <c r="B1149" s="6">
        <v>6</v>
      </c>
      <c r="C1149" s="3">
        <v>27</v>
      </c>
      <c r="D1149" s="3">
        <v>10</v>
      </c>
      <c r="E1149" s="3">
        <v>143</v>
      </c>
      <c r="F1149" s="7">
        <f t="shared" si="38"/>
        <v>0.17064439140811455</v>
      </c>
      <c r="G1149" s="3">
        <v>11</v>
      </c>
      <c r="H1149" s="3">
        <v>45</v>
      </c>
      <c r="I1149" s="7">
        <v>8.408120472237567</v>
      </c>
    </row>
    <row r="1150" spans="1:9" ht="11.25">
      <c r="A1150" s="18">
        <v>37030</v>
      </c>
      <c r="B1150" s="6">
        <v>6</v>
      </c>
      <c r="C1150" s="3">
        <v>27</v>
      </c>
      <c r="D1150" s="3">
        <v>20</v>
      </c>
      <c r="E1150" s="3">
        <v>300</v>
      </c>
      <c r="F1150" s="7">
        <f t="shared" si="38"/>
        <v>0.35799522673031026</v>
      </c>
      <c r="G1150" s="3">
        <v>11</v>
      </c>
      <c r="H1150" s="3">
        <v>46</v>
      </c>
      <c r="I1150" s="7">
        <v>15.82045383314631</v>
      </c>
    </row>
    <row r="1151" spans="1:9" ht="11.25">
      <c r="A1151" s="18">
        <v>37030</v>
      </c>
      <c r="B1151" s="6">
        <v>6</v>
      </c>
      <c r="C1151" s="3">
        <v>27</v>
      </c>
      <c r="D1151" s="3">
        <v>40</v>
      </c>
      <c r="E1151" s="3">
        <v>300</v>
      </c>
      <c r="F1151" s="7">
        <f t="shared" si="38"/>
        <v>0.35799522673031026</v>
      </c>
      <c r="G1151" s="3">
        <v>11</v>
      </c>
      <c r="H1151" s="3">
        <v>46</v>
      </c>
      <c r="I1151" s="7">
        <v>15.038443080906921</v>
      </c>
    </row>
    <row r="1152" spans="1:9" ht="11.25">
      <c r="A1152" s="18">
        <v>37030</v>
      </c>
      <c r="B1152" s="6">
        <v>6</v>
      </c>
      <c r="C1152" s="3">
        <v>27</v>
      </c>
      <c r="D1152" s="3">
        <v>60</v>
      </c>
      <c r="E1152" s="3">
        <v>367</v>
      </c>
      <c r="F1152" s="7">
        <f t="shared" si="38"/>
        <v>0.4379474940334129</v>
      </c>
      <c r="G1152" s="3">
        <v>11</v>
      </c>
      <c r="H1152" s="3">
        <v>47</v>
      </c>
      <c r="I1152" s="7">
        <v>18.140772439976132</v>
      </c>
    </row>
    <row r="1153" spans="1:9" ht="11.25">
      <c r="A1153" s="18">
        <v>37030</v>
      </c>
      <c r="B1153" s="6">
        <v>6</v>
      </c>
      <c r="C1153" s="3">
        <v>27</v>
      </c>
      <c r="D1153" s="3">
        <v>100</v>
      </c>
      <c r="E1153" s="3">
        <v>446</v>
      </c>
      <c r="F1153" s="7">
        <f t="shared" si="38"/>
        <v>0.5322195704057279</v>
      </c>
      <c r="G1153" s="3">
        <v>11</v>
      </c>
      <c r="H1153" s="3">
        <v>48</v>
      </c>
      <c r="I1153" s="7">
        <v>21.79874287828162</v>
      </c>
    </row>
    <row r="1154" spans="1:9" ht="11.25">
      <c r="A1154" s="18">
        <v>37030</v>
      </c>
      <c r="B1154" s="6">
        <v>6</v>
      </c>
      <c r="C1154" s="3">
        <v>54</v>
      </c>
      <c r="D1154" s="3">
        <v>5</v>
      </c>
      <c r="E1154" s="3">
        <v>73</v>
      </c>
      <c r="F1154" s="7">
        <f t="shared" si="38"/>
        <v>0.08711217183770883</v>
      </c>
      <c r="G1154" s="3">
        <v>11</v>
      </c>
      <c r="H1154" s="3">
        <v>26</v>
      </c>
      <c r="I1154" s="7">
        <v>2.9934188914479862</v>
      </c>
    </row>
    <row r="1155" spans="1:9" ht="11.25">
      <c r="A1155" s="18">
        <v>37030</v>
      </c>
      <c r="B1155" s="6">
        <v>6</v>
      </c>
      <c r="C1155" s="3">
        <v>54</v>
      </c>
      <c r="D1155" s="3">
        <v>10</v>
      </c>
      <c r="E1155" s="3">
        <v>127</v>
      </c>
      <c r="F1155" s="7">
        <f t="shared" si="38"/>
        <v>0.1515513126491647</v>
      </c>
      <c r="G1155" s="3">
        <v>11</v>
      </c>
      <c r="H1155" s="3">
        <v>26</v>
      </c>
      <c r="I1155" s="7">
        <v>7.285194433812176</v>
      </c>
    </row>
    <row r="1156" spans="1:9" ht="11.25">
      <c r="A1156" s="18">
        <v>37030</v>
      </c>
      <c r="B1156" s="6">
        <v>6</v>
      </c>
      <c r="C1156" s="3">
        <v>54</v>
      </c>
      <c r="D1156" s="3">
        <v>20</v>
      </c>
      <c r="E1156" s="3">
        <v>252</v>
      </c>
      <c r="F1156" s="7">
        <f t="shared" si="38"/>
        <v>0.30071599045346065</v>
      </c>
      <c r="G1156" s="3">
        <v>11</v>
      </c>
      <c r="H1156" s="3">
        <v>28</v>
      </c>
      <c r="I1156" s="7">
        <v>14.248956300414099</v>
      </c>
    </row>
    <row r="1157" spans="1:9" ht="11.25">
      <c r="A1157" s="18">
        <v>37030</v>
      </c>
      <c r="B1157" s="6">
        <v>6</v>
      </c>
      <c r="C1157" s="3">
        <v>54</v>
      </c>
      <c r="D1157" s="3">
        <v>40</v>
      </c>
      <c r="E1157" s="3">
        <v>376</v>
      </c>
      <c r="F1157" s="7">
        <f t="shared" si="38"/>
        <v>0.4486873508353222</v>
      </c>
      <c r="G1157" s="3">
        <v>11</v>
      </c>
      <c r="H1157" s="3">
        <v>28</v>
      </c>
      <c r="I1157" s="7">
        <v>18.55750324940334</v>
      </c>
    </row>
    <row r="1158" spans="1:9" ht="11.25">
      <c r="A1158" s="18">
        <v>37030</v>
      </c>
      <c r="B1158" s="6">
        <v>6</v>
      </c>
      <c r="C1158" s="3">
        <v>54</v>
      </c>
      <c r="D1158" s="3">
        <v>60</v>
      </c>
      <c r="E1158" s="3">
        <v>424</v>
      </c>
      <c r="F1158" s="7">
        <f t="shared" si="38"/>
        <v>0.5059665871121718</v>
      </c>
      <c r="G1158" s="3">
        <v>11</v>
      </c>
      <c r="H1158" s="3">
        <v>29</v>
      </c>
      <c r="I1158" s="7">
        <v>20.780067566348446</v>
      </c>
    </row>
    <row r="1159" spans="1:9" ht="11.25">
      <c r="A1159" s="18">
        <v>37030</v>
      </c>
      <c r="B1159" s="6">
        <v>6</v>
      </c>
      <c r="C1159" s="3">
        <v>54</v>
      </c>
      <c r="D1159" s="3">
        <v>100</v>
      </c>
      <c r="E1159" s="3">
        <v>440</v>
      </c>
      <c r="F1159" s="7">
        <f t="shared" si="38"/>
        <v>0.5250596658711217</v>
      </c>
      <c r="G1159" s="3">
        <v>11</v>
      </c>
      <c r="H1159" s="3">
        <v>29</v>
      </c>
      <c r="I1159" s="7">
        <v>21.520922338663485</v>
      </c>
    </row>
    <row r="1160" spans="1:9" ht="11.25">
      <c r="A1160" s="18">
        <v>37030</v>
      </c>
      <c r="B1160" s="6">
        <v>6</v>
      </c>
      <c r="C1160" s="3">
        <v>55</v>
      </c>
      <c r="D1160" s="3">
        <v>5</v>
      </c>
      <c r="E1160" s="3">
        <v>70</v>
      </c>
      <c r="F1160" s="7">
        <f t="shared" si="38"/>
        <v>0.08353221957040573</v>
      </c>
      <c r="G1160" s="3">
        <v>11</v>
      </c>
      <c r="H1160" s="3">
        <v>32</v>
      </c>
      <c r="I1160" s="7">
        <v>2.7322819095129325</v>
      </c>
    </row>
    <row r="1161" spans="1:9" ht="11.25">
      <c r="A1161" s="18">
        <v>37030</v>
      </c>
      <c r="B1161" s="6">
        <v>6</v>
      </c>
      <c r="C1161" s="3">
        <v>55</v>
      </c>
      <c r="D1161" s="3">
        <v>10</v>
      </c>
      <c r="E1161" s="3">
        <v>139</v>
      </c>
      <c r="F1161" s="7">
        <f aca="true" t="shared" si="39" ref="F1161:F1183">E1161/838</f>
        <v>0.1658711217183771</v>
      </c>
      <c r="G1161" s="3">
        <v>11</v>
      </c>
      <c r="H1161" s="3">
        <v>33</v>
      </c>
      <c r="I1161" s="7">
        <v>8.133762298030316</v>
      </c>
    </row>
    <row r="1162" spans="1:9" ht="11.25">
      <c r="A1162" s="18">
        <v>37030</v>
      </c>
      <c r="B1162" s="6">
        <v>6</v>
      </c>
      <c r="C1162" s="3">
        <v>55</v>
      </c>
      <c r="D1162" s="3">
        <v>20</v>
      </c>
      <c r="E1162" s="3">
        <v>235</v>
      </c>
      <c r="F1162" s="7">
        <f t="shared" si="39"/>
        <v>0.28042959427207637</v>
      </c>
      <c r="G1162" s="3">
        <v>11</v>
      </c>
      <c r="H1162" s="3">
        <v>33</v>
      </c>
      <c r="I1162" s="7">
        <v>13.545664765571505</v>
      </c>
    </row>
    <row r="1163" spans="1:9" ht="11.25">
      <c r="A1163" s="18">
        <v>37030</v>
      </c>
      <c r="B1163" s="6">
        <v>6</v>
      </c>
      <c r="C1163" s="3">
        <v>55</v>
      </c>
      <c r="D1163" s="3">
        <v>40</v>
      </c>
      <c r="E1163" s="3">
        <v>407</v>
      </c>
      <c r="F1163" s="7">
        <f t="shared" si="39"/>
        <v>0.48568019093078757</v>
      </c>
      <c r="G1163" s="3">
        <v>11</v>
      </c>
      <c r="H1163" s="3">
        <v>34</v>
      </c>
      <c r="I1163" s="7">
        <v>19.992909370763723</v>
      </c>
    </row>
    <row r="1164" spans="1:9" ht="11.25">
      <c r="A1164" s="18">
        <v>37030</v>
      </c>
      <c r="B1164" s="6">
        <v>6</v>
      </c>
      <c r="C1164" s="3">
        <v>55</v>
      </c>
      <c r="D1164" s="3">
        <v>60</v>
      </c>
      <c r="E1164" s="3">
        <v>428</v>
      </c>
      <c r="F1164" s="7">
        <f t="shared" si="39"/>
        <v>0.5107398568019093</v>
      </c>
      <c r="G1164" s="3">
        <v>11</v>
      </c>
      <c r="H1164" s="3">
        <v>34</v>
      </c>
      <c r="I1164" s="7">
        <v>20.965281259427204</v>
      </c>
    </row>
    <row r="1165" spans="1:9" ht="11.25">
      <c r="A1165" s="18">
        <v>37030</v>
      </c>
      <c r="B1165" s="6">
        <v>6</v>
      </c>
      <c r="C1165" s="3">
        <v>55</v>
      </c>
      <c r="D1165" s="3">
        <v>100</v>
      </c>
      <c r="E1165" s="3">
        <v>468</v>
      </c>
      <c r="F1165" s="7">
        <f t="shared" si="39"/>
        <v>0.5584725536992841</v>
      </c>
      <c r="G1165" s="3">
        <v>11</v>
      </c>
      <c r="H1165" s="3">
        <v>35</v>
      </c>
      <c r="I1165" s="7">
        <v>22.8174181902148</v>
      </c>
    </row>
    <row r="1166" spans="1:9" ht="11.25">
      <c r="A1166" s="18">
        <v>37030</v>
      </c>
      <c r="B1166" s="6">
        <v>6</v>
      </c>
      <c r="C1166" s="3">
        <v>58</v>
      </c>
      <c r="D1166" s="3">
        <v>5</v>
      </c>
      <c r="E1166" s="3">
        <v>78</v>
      </c>
      <c r="F1166" s="7">
        <f t="shared" si="39"/>
        <v>0.09307875894988067</v>
      </c>
      <c r="G1166" s="3">
        <v>11</v>
      </c>
      <c r="H1166" s="3">
        <v>15</v>
      </c>
      <c r="I1166" s="7">
        <v>3.4233360818404996</v>
      </c>
    </row>
    <row r="1167" spans="1:9" ht="11.25">
      <c r="A1167" s="18">
        <v>37030</v>
      </c>
      <c r="B1167" s="6">
        <v>6</v>
      </c>
      <c r="C1167" s="3">
        <v>58</v>
      </c>
      <c r="D1167" s="3">
        <v>10</v>
      </c>
      <c r="E1167" s="3">
        <v>121</v>
      </c>
      <c r="F1167" s="7">
        <f t="shared" si="39"/>
        <v>0.14439140811455847</v>
      </c>
      <c r="G1167" s="3">
        <v>11</v>
      </c>
      <c r="H1167" s="3">
        <v>15</v>
      </c>
      <c r="I1167" s="7">
        <v>6.8465704970551515</v>
      </c>
    </row>
    <row r="1168" spans="1:9" ht="11.25">
      <c r="A1168" s="18">
        <v>37030</v>
      </c>
      <c r="B1168" s="6">
        <v>6</v>
      </c>
      <c r="C1168" s="3">
        <v>58</v>
      </c>
      <c r="D1168" s="3">
        <v>20</v>
      </c>
      <c r="E1168" s="3">
        <v>222</v>
      </c>
      <c r="F1168" s="7">
        <f t="shared" si="39"/>
        <v>0.2649164677804296</v>
      </c>
      <c r="G1168" s="3">
        <v>11</v>
      </c>
      <c r="H1168" s="3">
        <v>16</v>
      </c>
      <c r="I1168" s="7">
        <v>12.956070241750728</v>
      </c>
    </row>
    <row r="1169" spans="1:9" ht="11.25">
      <c r="A1169" s="18">
        <v>37030</v>
      </c>
      <c r="B1169" s="6">
        <v>6</v>
      </c>
      <c r="C1169" s="3">
        <v>58</v>
      </c>
      <c r="D1169" s="3">
        <v>40</v>
      </c>
      <c r="E1169" s="3">
        <v>343</v>
      </c>
      <c r="F1169" s="7">
        <f t="shared" si="39"/>
        <v>0.40930787589498807</v>
      </c>
      <c r="G1169" s="3">
        <v>11</v>
      </c>
      <c r="H1169" s="3">
        <v>16</v>
      </c>
      <c r="I1169" s="7">
        <v>17.029490281503577</v>
      </c>
    </row>
    <row r="1170" spans="1:9" ht="11.25">
      <c r="A1170" s="18">
        <v>37030</v>
      </c>
      <c r="B1170" s="6">
        <v>6</v>
      </c>
      <c r="C1170" s="3">
        <v>58</v>
      </c>
      <c r="D1170" s="3">
        <v>60</v>
      </c>
      <c r="E1170" s="3">
        <v>397</v>
      </c>
      <c r="F1170" s="7">
        <f t="shared" si="39"/>
        <v>0.4737470167064439</v>
      </c>
      <c r="G1170" s="3">
        <v>11</v>
      </c>
      <c r="H1170" s="3">
        <v>17</v>
      </c>
      <c r="I1170" s="7">
        <v>19.529875138066828</v>
      </c>
    </row>
    <row r="1171" spans="1:9" ht="11.25">
      <c r="A1171" s="18">
        <v>37030</v>
      </c>
      <c r="B1171" s="6">
        <v>6</v>
      </c>
      <c r="C1171" s="3">
        <v>58</v>
      </c>
      <c r="D1171" s="3">
        <v>100</v>
      </c>
      <c r="E1171" s="3">
        <v>436</v>
      </c>
      <c r="F1171" s="7">
        <f t="shared" si="39"/>
        <v>0.5202863961813843</v>
      </c>
      <c r="G1171" s="3">
        <v>11</v>
      </c>
      <c r="H1171" s="3">
        <v>17</v>
      </c>
      <c r="I1171" s="7">
        <v>21.335708645584727</v>
      </c>
    </row>
    <row r="1172" spans="1:9" ht="11.25">
      <c r="A1172" s="18">
        <v>37030</v>
      </c>
      <c r="B1172" s="6">
        <v>6</v>
      </c>
      <c r="C1172" s="3">
        <v>59</v>
      </c>
      <c r="D1172" s="3">
        <v>5</v>
      </c>
      <c r="E1172" s="3">
        <v>89</v>
      </c>
      <c r="F1172" s="7">
        <f t="shared" si="39"/>
        <v>0.10620525059665871</v>
      </c>
      <c r="G1172" s="3">
        <v>11</v>
      </c>
      <c r="H1172" s="3">
        <v>20</v>
      </c>
      <c r="I1172" s="7">
        <v>4.345785004240691</v>
      </c>
    </row>
    <row r="1173" spans="1:9" ht="11.25">
      <c r="A1173" s="18">
        <v>37030</v>
      </c>
      <c r="B1173" s="6">
        <v>6</v>
      </c>
      <c r="C1173" s="3">
        <v>59</v>
      </c>
      <c r="D1173" s="3">
        <v>10</v>
      </c>
      <c r="E1173" s="3">
        <v>121</v>
      </c>
      <c r="F1173" s="7">
        <f t="shared" si="39"/>
        <v>0.14439140811455847</v>
      </c>
      <c r="G1173" s="3">
        <v>11</v>
      </c>
      <c r="H1173" s="3">
        <v>21</v>
      </c>
      <c r="I1173" s="7">
        <v>6.8465704970551515</v>
      </c>
    </row>
    <row r="1174" spans="1:9" ht="11.25">
      <c r="A1174" s="18">
        <v>37030</v>
      </c>
      <c r="B1174" s="6">
        <v>6</v>
      </c>
      <c r="C1174" s="3">
        <v>59</v>
      </c>
      <c r="D1174" s="3">
        <v>20</v>
      </c>
      <c r="E1174" s="3">
        <v>219</v>
      </c>
      <c r="F1174" s="7">
        <f t="shared" si="39"/>
        <v>0.2613365155131265</v>
      </c>
      <c r="G1174" s="3">
        <v>11</v>
      </c>
      <c r="H1174" s="3">
        <v>21</v>
      </c>
      <c r="I1174" s="7">
        <v>12.813636631623766</v>
      </c>
    </row>
    <row r="1175" spans="1:9" ht="11.25">
      <c r="A1175" s="18">
        <v>37030</v>
      </c>
      <c r="B1175" s="6">
        <v>6</v>
      </c>
      <c r="C1175" s="3">
        <v>59</v>
      </c>
      <c r="D1175" s="3">
        <v>40</v>
      </c>
      <c r="E1175" s="3">
        <v>348</v>
      </c>
      <c r="F1175" s="7">
        <f t="shared" si="39"/>
        <v>0.4152744630071599</v>
      </c>
      <c r="G1175" s="3">
        <v>11</v>
      </c>
      <c r="H1175" s="3">
        <v>22</v>
      </c>
      <c r="I1175" s="7">
        <v>17.261007397852026</v>
      </c>
    </row>
    <row r="1176" spans="1:9" ht="11.25">
      <c r="A1176" s="18">
        <v>37030</v>
      </c>
      <c r="B1176" s="6">
        <v>6</v>
      </c>
      <c r="C1176" s="3">
        <v>59</v>
      </c>
      <c r="D1176" s="3">
        <v>60</v>
      </c>
      <c r="E1176" s="3">
        <v>394</v>
      </c>
      <c r="F1176" s="7">
        <f t="shared" si="39"/>
        <v>0.4701670644391408</v>
      </c>
      <c r="G1176" s="3">
        <v>11</v>
      </c>
      <c r="H1176" s="3">
        <v>22</v>
      </c>
      <c r="I1176" s="7">
        <v>19.390964868257754</v>
      </c>
    </row>
    <row r="1177" spans="1:9" ht="11.25">
      <c r="A1177" s="18">
        <v>37030</v>
      </c>
      <c r="B1177" s="6">
        <v>6</v>
      </c>
      <c r="C1177" s="3">
        <v>59</v>
      </c>
      <c r="D1177" s="3">
        <v>100</v>
      </c>
      <c r="E1177" s="3">
        <v>471</v>
      </c>
      <c r="F1177" s="7">
        <f t="shared" si="39"/>
        <v>0.5620525059665871</v>
      </c>
      <c r="G1177" s="3">
        <v>11</v>
      </c>
      <c r="H1177" s="3">
        <v>23</v>
      </c>
      <c r="I1177" s="7">
        <v>22.956328460023865</v>
      </c>
    </row>
    <row r="1178" spans="1:9" ht="11.25">
      <c r="A1178" s="18">
        <v>37030</v>
      </c>
      <c r="B1178" s="6">
        <v>6</v>
      </c>
      <c r="C1178" s="3">
        <v>61</v>
      </c>
      <c r="D1178" s="3">
        <v>5</v>
      </c>
      <c r="E1178" s="3">
        <v>94</v>
      </c>
      <c r="F1178" s="7">
        <f t="shared" si="39"/>
        <v>0.11217183770883055</v>
      </c>
      <c r="G1178" s="3">
        <v>11</v>
      </c>
      <c r="H1178" s="3">
        <v>8</v>
      </c>
      <c r="I1178" s="7">
        <v>4.754457743302897</v>
      </c>
    </row>
    <row r="1179" spans="1:9" ht="11.25">
      <c r="A1179" s="18">
        <v>37030</v>
      </c>
      <c r="B1179" s="6">
        <v>6</v>
      </c>
      <c r="C1179" s="3">
        <v>61</v>
      </c>
      <c r="D1179" s="3">
        <v>10</v>
      </c>
      <c r="E1179" s="3">
        <v>148</v>
      </c>
      <c r="F1179" s="7">
        <f t="shared" si="39"/>
        <v>0.1766109785202864</v>
      </c>
      <c r="G1179" s="3">
        <v>11</v>
      </c>
      <c r="H1179" s="3">
        <v>9</v>
      </c>
      <c r="I1179" s="7">
        <v>8.74509318805999</v>
      </c>
    </row>
    <row r="1180" spans="1:9" ht="11.25">
      <c r="A1180" s="18">
        <v>37030</v>
      </c>
      <c r="B1180" s="6">
        <v>6</v>
      </c>
      <c r="C1180" s="3">
        <v>61</v>
      </c>
      <c r="D1180" s="3">
        <v>20</v>
      </c>
      <c r="E1180" s="3">
        <v>210</v>
      </c>
      <c r="F1180" s="7">
        <f t="shared" si="39"/>
        <v>0.25059665871121717</v>
      </c>
      <c r="G1180" s="3">
        <v>11</v>
      </c>
      <c r="H1180" s="3">
        <v>9</v>
      </c>
      <c r="I1180" s="7">
        <v>12.371995796594915</v>
      </c>
    </row>
    <row r="1181" spans="1:9" ht="11.25">
      <c r="A1181" s="18">
        <v>37030</v>
      </c>
      <c r="B1181" s="6">
        <v>6</v>
      </c>
      <c r="C1181" s="3">
        <v>61</v>
      </c>
      <c r="D1181" s="3">
        <v>40</v>
      </c>
      <c r="E1181" s="3">
        <v>307</v>
      </c>
      <c r="F1181" s="7">
        <f t="shared" si="39"/>
        <v>0.36634844868735084</v>
      </c>
      <c r="G1181" s="3">
        <v>11</v>
      </c>
      <c r="H1181" s="3">
        <v>10</v>
      </c>
      <c r="I1181" s="7">
        <v>15.36256704379475</v>
      </c>
    </row>
    <row r="1182" spans="1:9" ht="11.25">
      <c r="A1182" s="18">
        <v>37030</v>
      </c>
      <c r="B1182" s="6">
        <v>6</v>
      </c>
      <c r="C1182" s="3">
        <v>61</v>
      </c>
      <c r="D1182" s="3">
        <v>60</v>
      </c>
      <c r="E1182" s="3">
        <v>341</v>
      </c>
      <c r="F1182" s="7">
        <f t="shared" si="39"/>
        <v>0.40692124105011934</v>
      </c>
      <c r="G1182" s="3">
        <v>11</v>
      </c>
      <c r="H1182" s="3">
        <v>10</v>
      </c>
      <c r="I1182" s="7">
        <v>16.9368834349642</v>
      </c>
    </row>
    <row r="1183" spans="1:9" ht="11.25">
      <c r="A1183" s="18">
        <v>37030</v>
      </c>
      <c r="B1183" s="6">
        <v>6</v>
      </c>
      <c r="C1183" s="3">
        <v>61</v>
      </c>
      <c r="D1183" s="3">
        <v>100</v>
      </c>
      <c r="E1183" s="3">
        <v>435</v>
      </c>
      <c r="F1183" s="7">
        <f t="shared" si="39"/>
        <v>0.5190930787589498</v>
      </c>
      <c r="G1183" s="3">
        <v>11</v>
      </c>
      <c r="H1183" s="3">
        <v>11</v>
      </c>
      <c r="I1183" s="7">
        <v>21.289405222315033</v>
      </c>
    </row>
    <row r="1184" ht="11.25">
      <c r="E1184" s="7"/>
    </row>
    <row r="1185" ht="11.25">
      <c r="E1185" s="7"/>
    </row>
    <row r="1186" ht="11.25">
      <c r="E1186" s="7"/>
    </row>
    <row r="1187" ht="11.25">
      <c r="E1187" s="7"/>
    </row>
    <row r="1188" ht="11.25">
      <c r="E1188" s="7"/>
    </row>
    <row r="1189" ht="11.25">
      <c r="E1189" s="7"/>
    </row>
    <row r="1190" ht="11.25">
      <c r="E1190" s="7"/>
    </row>
    <row r="1191" ht="11.25">
      <c r="E1191" s="7"/>
    </row>
    <row r="1192" ht="11.25">
      <c r="E1192" s="7"/>
    </row>
    <row r="1193" ht="11.25">
      <c r="E1193" s="7"/>
    </row>
    <row r="1194" ht="11.25">
      <c r="E1194" s="7"/>
    </row>
    <row r="1195" ht="11.25">
      <c r="E1195" s="7"/>
    </row>
    <row r="1196" ht="11.25">
      <c r="E1196" s="7"/>
    </row>
    <row r="1197" ht="11.25">
      <c r="E1197" s="7"/>
    </row>
    <row r="1198" ht="11.25">
      <c r="E1198" s="7"/>
    </row>
    <row r="1199" ht="11.25">
      <c r="E1199" s="7"/>
    </row>
    <row r="1200" ht="11.25">
      <c r="E1200" s="7"/>
    </row>
    <row r="1201" ht="11.25">
      <c r="E1201" s="7"/>
    </row>
    <row r="1202" ht="11.25">
      <c r="E1202" s="7"/>
    </row>
    <row r="1203" ht="11.25">
      <c r="E1203" s="7"/>
    </row>
    <row r="1204" ht="11.25">
      <c r="E1204" s="7"/>
    </row>
    <row r="1205" ht="11.25">
      <c r="E1205" s="7"/>
    </row>
    <row r="1206" ht="11.25">
      <c r="E1206" s="7"/>
    </row>
    <row r="1207" ht="11.25">
      <c r="E1207" s="7"/>
    </row>
    <row r="1208" ht="11.25">
      <c r="E1208" s="7"/>
    </row>
    <row r="1209" ht="11.25">
      <c r="E1209" s="7"/>
    </row>
    <row r="1210" ht="11.25">
      <c r="E1210" s="7"/>
    </row>
    <row r="1211" ht="11.25">
      <c r="E1211" s="7"/>
    </row>
    <row r="1212" ht="11.25">
      <c r="E1212" s="7"/>
    </row>
    <row r="1213" ht="11.25">
      <c r="E1213" s="7"/>
    </row>
    <row r="1214" ht="11.25">
      <c r="E1214" s="7"/>
    </row>
    <row r="1215" ht="11.25">
      <c r="E1215" s="7"/>
    </row>
    <row r="1216" ht="11.25">
      <c r="E1216" s="7"/>
    </row>
    <row r="1217" ht="11.25">
      <c r="E1217" s="7"/>
    </row>
    <row r="1218" ht="11.25">
      <c r="E1218" s="7"/>
    </row>
    <row r="1219" ht="11.25">
      <c r="E1219" s="7"/>
    </row>
    <row r="1220" ht="11.25">
      <c r="E1220" s="7"/>
    </row>
    <row r="1221" ht="11.25">
      <c r="E1221" s="7"/>
    </row>
    <row r="1222" ht="11.25">
      <c r="E1222" s="7"/>
    </row>
    <row r="1223" ht="11.25">
      <c r="E1223" s="7"/>
    </row>
    <row r="1224" ht="11.25">
      <c r="E1224" s="7"/>
    </row>
    <row r="1225" ht="11.25">
      <c r="E1225" s="7"/>
    </row>
    <row r="1226" ht="11.25">
      <c r="E1226" s="7"/>
    </row>
    <row r="1227" ht="11.25">
      <c r="E1227" s="7"/>
    </row>
    <row r="1228" ht="11.25">
      <c r="E1228" s="7"/>
    </row>
    <row r="1229" ht="11.25">
      <c r="E1229" s="7"/>
    </row>
    <row r="1230" ht="11.25">
      <c r="E1230" s="7"/>
    </row>
    <row r="1231" ht="11.25">
      <c r="E1231" s="7"/>
    </row>
    <row r="1232" ht="11.25">
      <c r="E1232" s="7"/>
    </row>
    <row r="1233" ht="11.25">
      <c r="E1233" s="7"/>
    </row>
    <row r="1234" ht="11.25">
      <c r="E1234" s="7"/>
    </row>
    <row r="1236" ht="11.25">
      <c r="E1236" s="7"/>
    </row>
    <row r="1237" ht="11.25">
      <c r="E1237" s="7"/>
    </row>
    <row r="1238" ht="11.25">
      <c r="E1238" s="7"/>
    </row>
    <row r="1239" ht="11.25">
      <c r="E1239" s="7"/>
    </row>
    <row r="1240" ht="11.25">
      <c r="E1240" s="7"/>
    </row>
    <row r="1241" spans="1:9" s="9" customFormat="1" ht="11.25">
      <c r="A1241" s="18"/>
      <c r="B1241" s="6"/>
      <c r="C1241" s="3"/>
      <c r="D1241" s="3"/>
      <c r="E1241" s="7"/>
      <c r="F1241" s="3"/>
      <c r="G1241" s="3"/>
      <c r="I1241" s="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4"/>
  <sheetViews>
    <sheetView workbookViewId="0" topLeftCell="A1">
      <pane xSplit="2" ySplit="1" topLeftCell="C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7" sqref="B67"/>
    </sheetView>
  </sheetViews>
  <sheetFormatPr defaultColWidth="9.00390625" defaultRowHeight="14.25"/>
  <cols>
    <col min="1" max="2" width="12.375" style="6" customWidth="1"/>
    <col min="3" max="8" width="12.375" style="3" customWidth="1"/>
    <col min="9" max="9" width="12.375" style="7" customWidth="1"/>
    <col min="10" max="16384" width="7.875" style="3" customWidth="1"/>
  </cols>
  <sheetData>
    <row r="1" spans="1:9" ht="12">
      <c r="A1" s="14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5">
        <v>36976</v>
      </c>
      <c r="B2" s="6" t="s">
        <v>155</v>
      </c>
      <c r="C2" s="3">
        <v>75</v>
      </c>
      <c r="D2" s="3">
        <v>5</v>
      </c>
      <c r="E2" s="3">
        <v>85</v>
      </c>
      <c r="F2" s="7">
        <f aca="true" t="shared" si="0" ref="F2:F33">E2/639</f>
        <v>0.13302034428794993</v>
      </c>
      <c r="G2" s="3">
        <v>9</v>
      </c>
      <c r="H2" s="3">
        <v>18</v>
      </c>
      <c r="I2" s="7">
        <v>7.2988764431873445</v>
      </c>
    </row>
    <row r="3" spans="1:9" ht="11.25">
      <c r="A3" s="5">
        <v>36976</v>
      </c>
      <c r="B3" s="6" t="s">
        <v>155</v>
      </c>
      <c r="C3" s="3">
        <v>75</v>
      </c>
      <c r="D3" s="3">
        <v>10</v>
      </c>
      <c r="E3" s="3">
        <v>139</v>
      </c>
      <c r="F3" s="7">
        <f t="shared" si="0"/>
        <v>0.21752738654147105</v>
      </c>
      <c r="G3" s="3">
        <v>9</v>
      </c>
      <c r="H3" s="3">
        <v>18</v>
      </c>
      <c r="I3" s="7">
        <v>9.697696056954454</v>
      </c>
    </row>
    <row r="4" spans="1:9" ht="11.25">
      <c r="A4" s="5">
        <v>36976</v>
      </c>
      <c r="B4" s="6" t="s">
        <v>155</v>
      </c>
      <c r="C4" s="3">
        <v>75</v>
      </c>
      <c r="D4" s="3">
        <v>20</v>
      </c>
      <c r="E4" s="3">
        <v>271</v>
      </c>
      <c r="F4" s="7">
        <f t="shared" si="0"/>
        <v>0.4241001564945227</v>
      </c>
      <c r="G4" s="3">
        <v>9</v>
      </c>
      <c r="H4" s="3">
        <v>19</v>
      </c>
      <c r="I4" s="7">
        <v>15.062546031791896</v>
      </c>
    </row>
    <row r="5" spans="1:9" ht="11.25">
      <c r="A5" s="5">
        <v>36976</v>
      </c>
      <c r="B5" s="6" t="s">
        <v>155</v>
      </c>
      <c r="C5" s="3">
        <v>75</v>
      </c>
      <c r="D5" s="3">
        <v>40</v>
      </c>
      <c r="E5" s="3">
        <v>344</v>
      </c>
      <c r="F5" s="7">
        <f t="shared" si="0"/>
        <v>0.5383411580594679</v>
      </c>
      <c r="G5" s="3">
        <v>9</v>
      </c>
      <c r="H5" s="3">
        <v>20</v>
      </c>
      <c r="I5" s="7">
        <v>17.562894604694836</v>
      </c>
    </row>
    <row r="6" spans="1:9" ht="11.25">
      <c r="A6" s="5">
        <v>36976</v>
      </c>
      <c r="B6" s="6" t="s">
        <v>155</v>
      </c>
      <c r="C6" s="3">
        <v>75</v>
      </c>
      <c r="D6" s="3">
        <v>60</v>
      </c>
      <c r="E6" s="3">
        <v>266</v>
      </c>
      <c r="F6" s="7">
        <f t="shared" si="0"/>
        <v>0.4162754303599374</v>
      </c>
      <c r="G6" s="3">
        <v>9</v>
      </c>
      <c r="H6" s="3">
        <v>20</v>
      </c>
      <c r="I6" s="7">
        <v>14.702810965258216</v>
      </c>
    </row>
    <row r="7" spans="1:9" ht="11.25">
      <c r="A7" s="5">
        <v>36976</v>
      </c>
      <c r="B7" s="6" t="s">
        <v>155</v>
      </c>
      <c r="C7" s="3">
        <v>75</v>
      </c>
      <c r="D7" s="3">
        <v>100</v>
      </c>
      <c r="E7" s="3">
        <v>311</v>
      </c>
      <c r="F7" s="7">
        <f t="shared" si="0"/>
        <v>0.486697965571205</v>
      </c>
      <c r="G7" s="3">
        <v>9</v>
      </c>
      <c r="H7" s="3">
        <v>21</v>
      </c>
      <c r="I7" s="7">
        <v>16.35285921877934</v>
      </c>
    </row>
    <row r="8" spans="1:9" ht="11.25">
      <c r="A8" s="5">
        <v>36976</v>
      </c>
      <c r="B8" s="6" t="s">
        <v>155</v>
      </c>
      <c r="C8" s="3">
        <v>76</v>
      </c>
      <c r="D8" s="3">
        <v>5</v>
      </c>
      <c r="E8" s="3">
        <v>122</v>
      </c>
      <c r="F8" s="7">
        <f t="shared" si="0"/>
        <v>0.19092331768388107</v>
      </c>
      <c r="G8" s="3">
        <v>9</v>
      </c>
      <c r="H8" s="3">
        <v>26</v>
      </c>
      <c r="I8" s="7">
        <v>8.955294272513537</v>
      </c>
    </row>
    <row r="9" spans="1:9" ht="11.25">
      <c r="A9" s="5">
        <v>36976</v>
      </c>
      <c r="B9" s="6" t="s">
        <v>155</v>
      </c>
      <c r="C9" s="3">
        <v>76</v>
      </c>
      <c r="D9" s="3">
        <v>10</v>
      </c>
      <c r="E9" s="3">
        <v>123</v>
      </c>
      <c r="F9" s="7">
        <f t="shared" si="0"/>
        <v>0.19248826291079812</v>
      </c>
      <c r="G9" s="3">
        <v>9</v>
      </c>
      <c r="H9" s="3">
        <v>27</v>
      </c>
      <c r="I9" s="7">
        <v>8.99929010830523</v>
      </c>
    </row>
    <row r="10" spans="1:9" ht="11.25">
      <c r="A10" s="5">
        <v>36976</v>
      </c>
      <c r="B10" s="6" t="s">
        <v>155</v>
      </c>
      <c r="C10" s="3">
        <v>76</v>
      </c>
      <c r="D10" s="3">
        <v>20</v>
      </c>
      <c r="E10" s="3">
        <v>135</v>
      </c>
      <c r="F10" s="7">
        <f t="shared" si="0"/>
        <v>0.2112676056338028</v>
      </c>
      <c r="G10" s="3">
        <v>9</v>
      </c>
      <c r="H10" s="3">
        <v>27</v>
      </c>
      <c r="I10" s="7">
        <v>9.524069997560007</v>
      </c>
    </row>
    <row r="11" spans="1:9" ht="11.25">
      <c r="A11" s="5">
        <v>36976</v>
      </c>
      <c r="B11" s="6" t="s">
        <v>155</v>
      </c>
      <c r="C11" s="3">
        <v>76</v>
      </c>
      <c r="D11" s="3">
        <v>40</v>
      </c>
      <c r="E11" s="3">
        <v>145</v>
      </c>
      <c r="F11" s="7">
        <f t="shared" si="0"/>
        <v>0.2269170579029734</v>
      </c>
      <c r="G11" s="3">
        <v>9</v>
      </c>
      <c r="H11" s="3">
        <v>28</v>
      </c>
      <c r="I11" s="7">
        <v>10.266014550234742</v>
      </c>
    </row>
    <row r="12" spans="1:9" ht="11.25">
      <c r="A12" s="5">
        <v>36976</v>
      </c>
      <c r="B12" s="6" t="s">
        <v>155</v>
      </c>
      <c r="C12" s="3">
        <v>76</v>
      </c>
      <c r="D12" s="3">
        <v>60</v>
      </c>
      <c r="E12" s="3">
        <v>146</v>
      </c>
      <c r="F12" s="7">
        <f t="shared" si="0"/>
        <v>0.22848200312989045</v>
      </c>
      <c r="G12" s="3">
        <v>9</v>
      </c>
      <c r="H12" s="3">
        <v>29</v>
      </c>
      <c r="I12" s="7">
        <v>10.302682289201877</v>
      </c>
    </row>
    <row r="13" spans="1:9" ht="11.25">
      <c r="A13" s="5">
        <v>36976</v>
      </c>
      <c r="B13" s="6" t="s">
        <v>155</v>
      </c>
      <c r="C13" s="3">
        <v>76</v>
      </c>
      <c r="D13" s="3">
        <v>100</v>
      </c>
      <c r="E13" s="3">
        <v>144</v>
      </c>
      <c r="F13" s="7">
        <f t="shared" si="0"/>
        <v>0.22535211267605634</v>
      </c>
      <c r="G13" s="3">
        <v>9</v>
      </c>
      <c r="H13" s="3">
        <v>30</v>
      </c>
      <c r="I13" s="7">
        <v>10.229346811267606</v>
      </c>
    </row>
    <row r="14" spans="1:9" ht="11.25">
      <c r="A14" s="5">
        <v>36976</v>
      </c>
      <c r="B14" s="6" t="s">
        <v>155</v>
      </c>
      <c r="C14" s="3">
        <v>77</v>
      </c>
      <c r="D14" s="3">
        <v>5</v>
      </c>
      <c r="E14" s="3">
        <v>104</v>
      </c>
      <c r="F14" s="7">
        <f t="shared" si="0"/>
        <v>0.162754303599374</v>
      </c>
      <c r="G14" s="3">
        <v>9</v>
      </c>
      <c r="H14" s="3">
        <v>35</v>
      </c>
      <c r="I14" s="7">
        <v>8.15641930541706</v>
      </c>
    </row>
    <row r="15" spans="1:9" ht="11.25">
      <c r="A15" s="5">
        <v>36976</v>
      </c>
      <c r="B15" s="6" t="s">
        <v>155</v>
      </c>
      <c r="C15" s="3">
        <v>77</v>
      </c>
      <c r="D15" s="3">
        <v>10</v>
      </c>
      <c r="E15" s="3">
        <v>124</v>
      </c>
      <c r="F15" s="7">
        <f t="shared" si="0"/>
        <v>0.19405320813771518</v>
      </c>
      <c r="G15" s="3">
        <v>9</v>
      </c>
      <c r="H15" s="3">
        <v>36</v>
      </c>
      <c r="I15" s="7">
        <v>9.043245301273261</v>
      </c>
    </row>
    <row r="16" spans="1:9" ht="11.25">
      <c r="A16" s="5">
        <v>36976</v>
      </c>
      <c r="B16" s="6" t="s">
        <v>155</v>
      </c>
      <c r="C16" s="3">
        <v>77</v>
      </c>
      <c r="D16" s="3">
        <v>20</v>
      </c>
      <c r="E16" s="3">
        <v>132</v>
      </c>
      <c r="F16" s="7">
        <f t="shared" si="0"/>
        <v>0.20657276995305165</v>
      </c>
      <c r="G16" s="3">
        <v>9</v>
      </c>
      <c r="H16" s="3">
        <v>37</v>
      </c>
      <c r="I16" s="7">
        <v>9.393423703365734</v>
      </c>
    </row>
    <row r="17" spans="1:9" ht="11.25">
      <c r="A17" s="5">
        <v>36976</v>
      </c>
      <c r="B17" s="6" t="s">
        <v>155</v>
      </c>
      <c r="C17" s="3">
        <v>77</v>
      </c>
      <c r="D17" s="3">
        <v>40</v>
      </c>
      <c r="E17" s="3">
        <v>141</v>
      </c>
      <c r="F17" s="7">
        <f t="shared" si="0"/>
        <v>0.22065727699530516</v>
      </c>
      <c r="G17" s="3">
        <v>9</v>
      </c>
      <c r="H17" s="3">
        <v>38</v>
      </c>
      <c r="I17" s="7">
        <v>10.119343594366196</v>
      </c>
    </row>
    <row r="18" spans="1:9" ht="11.25">
      <c r="A18" s="5">
        <v>36976</v>
      </c>
      <c r="B18" s="6" t="s">
        <v>155</v>
      </c>
      <c r="C18" s="3">
        <v>77</v>
      </c>
      <c r="D18" s="3">
        <v>60</v>
      </c>
      <c r="E18" s="3">
        <v>139</v>
      </c>
      <c r="F18" s="7">
        <f t="shared" si="0"/>
        <v>0.21752738654147105</v>
      </c>
      <c r="G18" s="3">
        <v>9</v>
      </c>
      <c r="H18" s="3">
        <v>38</v>
      </c>
      <c r="I18" s="7">
        <v>10.046008116431924</v>
      </c>
    </row>
    <row r="19" spans="1:9" ht="11.25">
      <c r="A19" s="5">
        <v>36976</v>
      </c>
      <c r="B19" s="6" t="s">
        <v>155</v>
      </c>
      <c r="C19" s="3">
        <v>77</v>
      </c>
      <c r="D19" s="3">
        <v>100</v>
      </c>
      <c r="E19" s="3">
        <v>142</v>
      </c>
      <c r="F19" s="7">
        <f t="shared" si="0"/>
        <v>0.2222222222222222</v>
      </c>
      <c r="G19" s="3">
        <v>9</v>
      </c>
      <c r="H19" s="3">
        <v>39</v>
      </c>
      <c r="I19" s="7">
        <v>10.156011333333332</v>
      </c>
    </row>
    <row r="20" spans="1:9" ht="11.25">
      <c r="A20" s="5">
        <v>36976</v>
      </c>
      <c r="B20" s="6" t="s">
        <v>155</v>
      </c>
      <c r="C20" s="3">
        <v>78</v>
      </c>
      <c r="D20" s="3">
        <v>5</v>
      </c>
      <c r="E20" s="3">
        <v>116</v>
      </c>
      <c r="F20" s="7">
        <f t="shared" si="0"/>
        <v>0.18153364632237873</v>
      </c>
      <c r="G20" s="3">
        <v>9</v>
      </c>
      <c r="H20" s="3">
        <v>43</v>
      </c>
      <c r="I20" s="7">
        <v>8.6904657584665</v>
      </c>
    </row>
    <row r="21" spans="1:9" ht="11.25">
      <c r="A21" s="5">
        <v>36976</v>
      </c>
      <c r="B21" s="6" t="s">
        <v>155</v>
      </c>
      <c r="C21" s="3">
        <v>78</v>
      </c>
      <c r="D21" s="3">
        <v>10</v>
      </c>
      <c r="E21" s="3">
        <v>127</v>
      </c>
      <c r="F21" s="7">
        <f t="shared" si="0"/>
        <v>0.19874804381846636</v>
      </c>
      <c r="G21" s="3">
        <v>9</v>
      </c>
      <c r="H21" s="3">
        <v>44</v>
      </c>
      <c r="I21" s="7">
        <v>9.174867023235395</v>
      </c>
    </row>
    <row r="22" spans="1:9" ht="11.25">
      <c r="A22" s="5">
        <v>36976</v>
      </c>
      <c r="B22" s="6" t="s">
        <v>155</v>
      </c>
      <c r="C22" s="3">
        <v>78</v>
      </c>
      <c r="D22" s="3">
        <v>20</v>
      </c>
      <c r="E22" s="3">
        <v>221</v>
      </c>
      <c r="F22" s="7">
        <f t="shared" si="0"/>
        <v>0.3458528951486698</v>
      </c>
      <c r="G22" s="3">
        <v>9</v>
      </c>
      <c r="H22" s="3">
        <v>45</v>
      </c>
      <c r="I22" s="7">
        <v>13.113723678312649</v>
      </c>
    </row>
    <row r="23" spans="1:9" ht="11.25">
      <c r="A23" s="5">
        <v>36976</v>
      </c>
      <c r="B23" s="6" t="s">
        <v>155</v>
      </c>
      <c r="C23" s="3">
        <v>78</v>
      </c>
      <c r="D23" s="3">
        <v>40</v>
      </c>
      <c r="E23" s="3">
        <v>330</v>
      </c>
      <c r="F23" s="7">
        <f t="shared" si="0"/>
        <v>0.5164319248826291</v>
      </c>
      <c r="G23" s="3">
        <v>9</v>
      </c>
      <c r="H23" s="3">
        <v>45</v>
      </c>
      <c r="I23" s="7">
        <v>17.04954625915493</v>
      </c>
    </row>
    <row r="24" spans="1:9" ht="11.25">
      <c r="A24" s="5">
        <v>36976</v>
      </c>
      <c r="B24" s="6" t="s">
        <v>155</v>
      </c>
      <c r="C24" s="3">
        <v>78</v>
      </c>
      <c r="D24" s="3">
        <v>60</v>
      </c>
      <c r="E24" s="3">
        <v>381</v>
      </c>
      <c r="F24" s="7">
        <f t="shared" si="0"/>
        <v>0.596244131455399</v>
      </c>
      <c r="G24" s="3">
        <v>9</v>
      </c>
      <c r="H24" s="3">
        <v>46</v>
      </c>
      <c r="I24" s="7">
        <v>18.91960094647887</v>
      </c>
    </row>
    <row r="25" spans="1:9" ht="11.25">
      <c r="A25" s="5">
        <v>36976</v>
      </c>
      <c r="B25" s="6" t="s">
        <v>155</v>
      </c>
      <c r="C25" s="3">
        <v>78</v>
      </c>
      <c r="D25" s="3">
        <v>100</v>
      </c>
      <c r="E25" s="3">
        <v>298</v>
      </c>
      <c r="F25" s="7">
        <f t="shared" si="0"/>
        <v>0.46635367762128327</v>
      </c>
      <c r="G25" s="3">
        <v>9</v>
      </c>
      <c r="H25" s="3">
        <v>47</v>
      </c>
      <c r="I25" s="7">
        <v>15.876178612206573</v>
      </c>
    </row>
    <row r="26" spans="1:9" ht="11.25">
      <c r="A26" s="5">
        <v>36976</v>
      </c>
      <c r="B26" s="6" t="s">
        <v>155</v>
      </c>
      <c r="C26" s="3">
        <v>79</v>
      </c>
      <c r="D26" s="3">
        <v>5</v>
      </c>
      <c r="E26" s="3">
        <v>36</v>
      </c>
      <c r="F26" s="7">
        <f t="shared" si="0"/>
        <v>0.056338028169014086</v>
      </c>
      <c r="G26" s="3">
        <v>9</v>
      </c>
      <c r="H26" s="3">
        <v>59</v>
      </c>
      <c r="I26" s="7">
        <v>5.019607591112874</v>
      </c>
    </row>
    <row r="27" spans="1:9" ht="11.25">
      <c r="A27" s="5">
        <v>36976</v>
      </c>
      <c r="B27" s="6" t="s">
        <v>155</v>
      </c>
      <c r="C27" s="3">
        <v>79</v>
      </c>
      <c r="D27" s="3">
        <v>10</v>
      </c>
      <c r="E27" s="3">
        <v>76</v>
      </c>
      <c r="F27" s="7">
        <f t="shared" si="0"/>
        <v>0.1189358372456964</v>
      </c>
      <c r="G27" s="3">
        <v>9</v>
      </c>
      <c r="H27" s="3">
        <v>59</v>
      </c>
      <c r="I27" s="7">
        <v>6.887550933718324</v>
      </c>
    </row>
    <row r="28" spans="1:9" ht="11.25">
      <c r="A28" s="5">
        <v>36976</v>
      </c>
      <c r="B28" s="6" t="s">
        <v>155</v>
      </c>
      <c r="C28" s="3">
        <v>79</v>
      </c>
      <c r="D28" s="3">
        <v>20</v>
      </c>
      <c r="E28" s="3">
        <v>187</v>
      </c>
      <c r="F28" s="7">
        <f t="shared" si="0"/>
        <v>0.29264475743348983</v>
      </c>
      <c r="G28" s="3">
        <v>10</v>
      </c>
      <c r="H28" s="3">
        <v>0</v>
      </c>
      <c r="I28" s="7">
        <v>11.730486525759146</v>
      </c>
    </row>
    <row r="29" spans="1:9" ht="11.25">
      <c r="A29" s="5">
        <v>36976</v>
      </c>
      <c r="B29" s="6" t="s">
        <v>155</v>
      </c>
      <c r="C29" s="3">
        <v>79</v>
      </c>
      <c r="D29" s="3">
        <v>40</v>
      </c>
      <c r="E29" s="3">
        <v>322</v>
      </c>
      <c r="F29" s="7">
        <f t="shared" si="0"/>
        <v>0.5039123630672926</v>
      </c>
      <c r="G29" s="3">
        <v>10</v>
      </c>
      <c r="H29" s="3">
        <v>0</v>
      </c>
      <c r="I29" s="7">
        <v>16.75620434741784</v>
      </c>
    </row>
    <row r="30" spans="1:9" ht="11.25">
      <c r="A30" s="5">
        <v>36976</v>
      </c>
      <c r="B30" s="6" t="s">
        <v>155</v>
      </c>
      <c r="C30" s="3">
        <v>79</v>
      </c>
      <c r="D30" s="3">
        <v>60</v>
      </c>
      <c r="E30" s="3">
        <v>375</v>
      </c>
      <c r="F30" s="7">
        <f t="shared" si="0"/>
        <v>0.5868544600938967</v>
      </c>
      <c r="G30" s="3">
        <v>10</v>
      </c>
      <c r="H30" s="3">
        <v>2</v>
      </c>
      <c r="I30" s="7">
        <v>18.699594512676057</v>
      </c>
    </row>
    <row r="31" spans="1:9" ht="11.25">
      <c r="A31" s="5">
        <v>36976</v>
      </c>
      <c r="B31" s="6" t="s">
        <v>155</v>
      </c>
      <c r="C31" s="3">
        <v>79</v>
      </c>
      <c r="D31" s="3">
        <v>100</v>
      </c>
      <c r="E31" s="3">
        <v>356</v>
      </c>
      <c r="F31" s="7">
        <f t="shared" si="0"/>
        <v>0.5571205007824727</v>
      </c>
      <c r="G31" s="3">
        <v>10</v>
      </c>
      <c r="H31" s="3">
        <v>3</v>
      </c>
      <c r="I31" s="7">
        <v>18.002907472300468</v>
      </c>
    </row>
    <row r="32" spans="1:9" ht="11.25">
      <c r="A32" s="5">
        <v>36976</v>
      </c>
      <c r="B32" s="6" t="s">
        <v>155</v>
      </c>
      <c r="C32" s="3">
        <v>80</v>
      </c>
      <c r="D32" s="3">
        <v>5</v>
      </c>
      <c r="E32" s="3">
        <v>61</v>
      </c>
      <c r="F32" s="7">
        <f t="shared" si="0"/>
        <v>0.09546165884194054</v>
      </c>
      <c r="G32" s="3">
        <v>10</v>
      </c>
      <c r="H32" s="3">
        <v>11</v>
      </c>
      <c r="I32" s="7">
        <v>6.19469270967768</v>
      </c>
    </row>
    <row r="33" spans="1:9" ht="11.25">
      <c r="A33" s="5">
        <v>36976</v>
      </c>
      <c r="B33" s="6" t="s">
        <v>155</v>
      </c>
      <c r="C33" s="3">
        <v>80</v>
      </c>
      <c r="D33" s="3">
        <v>10</v>
      </c>
      <c r="E33" s="3">
        <v>114</v>
      </c>
      <c r="F33" s="7">
        <f t="shared" si="0"/>
        <v>0.1784037558685446</v>
      </c>
      <c r="G33" s="3">
        <v>10</v>
      </c>
      <c r="H33" s="3">
        <v>12</v>
      </c>
      <c r="I33" s="7">
        <v>8.6018644445282</v>
      </c>
    </row>
    <row r="34" spans="1:9" ht="11.25">
      <c r="A34" s="5">
        <v>36976</v>
      </c>
      <c r="B34" s="6" t="s">
        <v>155</v>
      </c>
      <c r="C34" s="3">
        <v>80</v>
      </c>
      <c r="D34" s="3">
        <v>20</v>
      </c>
      <c r="E34" s="3">
        <v>205</v>
      </c>
      <c r="F34" s="7">
        <f aca="true" t="shared" si="1" ref="F34:F65">E34/639</f>
        <v>0.3208137715179969</v>
      </c>
      <c r="G34" s="3">
        <v>10</v>
      </c>
      <c r="H34" s="3">
        <v>12</v>
      </c>
      <c r="I34" s="7">
        <v>12.46864111430639</v>
      </c>
    </row>
    <row r="35" spans="1:9" ht="11.25">
      <c r="A35" s="5">
        <v>36976</v>
      </c>
      <c r="B35" s="6" t="s">
        <v>155</v>
      </c>
      <c r="C35" s="3">
        <v>80</v>
      </c>
      <c r="D35" s="3">
        <v>40</v>
      </c>
      <c r="E35" s="3">
        <v>344</v>
      </c>
      <c r="F35" s="7">
        <f t="shared" si="1"/>
        <v>0.5383411580594679</v>
      </c>
      <c r="G35" s="3">
        <v>10</v>
      </c>
      <c r="H35" s="3">
        <v>13</v>
      </c>
      <c r="I35" s="7">
        <v>17.562894604694836</v>
      </c>
    </row>
    <row r="36" spans="1:9" ht="11.25">
      <c r="A36" s="5">
        <v>36976</v>
      </c>
      <c r="B36" s="6" t="s">
        <v>155</v>
      </c>
      <c r="C36" s="3">
        <v>80</v>
      </c>
      <c r="D36" s="3">
        <v>60</v>
      </c>
      <c r="E36" s="3">
        <v>330</v>
      </c>
      <c r="F36" s="7">
        <f t="shared" si="1"/>
        <v>0.5164319248826291</v>
      </c>
      <c r="G36" s="3">
        <v>10</v>
      </c>
      <c r="H36" s="3">
        <v>14</v>
      </c>
      <c r="I36" s="7">
        <v>17.04954625915493</v>
      </c>
    </row>
    <row r="37" spans="1:9" ht="11.25">
      <c r="A37" s="5">
        <v>36976</v>
      </c>
      <c r="B37" s="6" t="s">
        <v>155</v>
      </c>
      <c r="C37" s="3">
        <v>80</v>
      </c>
      <c r="D37" s="3">
        <v>100</v>
      </c>
      <c r="E37" s="3">
        <v>341</v>
      </c>
      <c r="F37" s="7">
        <f t="shared" si="1"/>
        <v>0.5336463223787168</v>
      </c>
      <c r="G37" s="3">
        <v>10</v>
      </c>
      <c r="H37" s="3">
        <v>15</v>
      </c>
      <c r="I37" s="7">
        <v>17.45289138779343</v>
      </c>
    </row>
    <row r="38" spans="1:9" ht="11.25">
      <c r="A38" s="5">
        <v>36976</v>
      </c>
      <c r="B38" s="6" t="s">
        <v>155</v>
      </c>
      <c r="C38" s="3">
        <v>75</v>
      </c>
      <c r="D38" s="3">
        <v>5</v>
      </c>
      <c r="E38" s="3">
        <v>76</v>
      </c>
      <c r="F38" s="7">
        <f t="shared" si="1"/>
        <v>0.1189358372456964</v>
      </c>
      <c r="G38" s="3">
        <v>14</v>
      </c>
      <c r="H38" s="3">
        <v>53</v>
      </c>
      <c r="I38" s="7">
        <v>6.887550933718324</v>
      </c>
    </row>
    <row r="39" spans="1:9" ht="11.25">
      <c r="A39" s="5">
        <v>36976</v>
      </c>
      <c r="B39" s="6" t="s">
        <v>155</v>
      </c>
      <c r="C39" s="3">
        <v>75</v>
      </c>
      <c r="D39" s="3">
        <v>10</v>
      </c>
      <c r="E39" s="3">
        <v>140</v>
      </c>
      <c r="F39" s="7">
        <f t="shared" si="1"/>
        <v>0.2190923317683881</v>
      </c>
      <c r="G39" s="3">
        <v>14</v>
      </c>
      <c r="H39" s="3">
        <v>53</v>
      </c>
      <c r="I39" s="7">
        <v>9.741000964743913</v>
      </c>
    </row>
    <row r="40" spans="1:9" ht="11.25">
      <c r="A40" s="5">
        <v>36976</v>
      </c>
      <c r="B40" s="6" t="s">
        <v>155</v>
      </c>
      <c r="C40" s="3">
        <v>75</v>
      </c>
      <c r="D40" s="3">
        <v>20</v>
      </c>
      <c r="E40" s="3">
        <v>266</v>
      </c>
      <c r="F40" s="7">
        <f t="shared" si="1"/>
        <v>0.4162754303599374</v>
      </c>
      <c r="G40" s="3">
        <v>14</v>
      </c>
      <c r="H40" s="3">
        <v>53</v>
      </c>
      <c r="I40" s="7">
        <v>14.872236114105812</v>
      </c>
    </row>
    <row r="41" spans="1:9" ht="11.25">
      <c r="A41" s="5">
        <v>36976</v>
      </c>
      <c r="B41" s="6" t="s">
        <v>155</v>
      </c>
      <c r="C41" s="3">
        <v>75</v>
      </c>
      <c r="D41" s="3">
        <v>40</v>
      </c>
      <c r="E41" s="3">
        <v>342</v>
      </c>
      <c r="F41" s="7">
        <f t="shared" si="1"/>
        <v>0.5352112676056338</v>
      </c>
      <c r="G41" s="3">
        <v>14</v>
      </c>
      <c r="H41" s="3">
        <v>55</v>
      </c>
      <c r="I41" s="7">
        <v>17.48955912676056</v>
      </c>
    </row>
    <row r="42" spans="1:9" ht="11.25">
      <c r="A42" s="5">
        <v>36976</v>
      </c>
      <c r="B42" s="6" t="s">
        <v>155</v>
      </c>
      <c r="C42" s="3">
        <v>75</v>
      </c>
      <c r="D42" s="3">
        <v>60</v>
      </c>
      <c r="E42" s="3">
        <v>270</v>
      </c>
      <c r="F42" s="7">
        <f t="shared" si="1"/>
        <v>0.4225352112676056</v>
      </c>
      <c r="G42" s="3">
        <v>14</v>
      </c>
      <c r="H42" s="3">
        <v>55</v>
      </c>
      <c r="I42" s="7">
        <v>14.84948192112676</v>
      </c>
    </row>
    <row r="43" spans="1:9" ht="11.25">
      <c r="A43" s="5">
        <v>36976</v>
      </c>
      <c r="B43" s="6" t="s">
        <v>155</v>
      </c>
      <c r="C43" s="3">
        <v>75</v>
      </c>
      <c r="D43" s="3">
        <v>100</v>
      </c>
      <c r="E43" s="3">
        <v>313</v>
      </c>
      <c r="F43" s="7">
        <f t="shared" si="1"/>
        <v>0.48982785602503914</v>
      </c>
      <c r="G43" s="3">
        <v>14</v>
      </c>
      <c r="H43" s="3">
        <v>55</v>
      </c>
      <c r="I43" s="7">
        <v>16.426194696713615</v>
      </c>
    </row>
    <row r="44" spans="1:9" ht="11.25">
      <c r="A44" s="5">
        <v>36976</v>
      </c>
      <c r="B44" s="6" t="s">
        <v>155</v>
      </c>
      <c r="C44" s="3">
        <v>76</v>
      </c>
      <c r="D44" s="3">
        <v>5</v>
      </c>
      <c r="E44" s="3">
        <v>132</v>
      </c>
      <c r="F44" s="7">
        <f t="shared" si="1"/>
        <v>0.20657276995305165</v>
      </c>
      <c r="G44" s="3">
        <v>15</v>
      </c>
      <c r="H44" s="3">
        <v>0</v>
      </c>
      <c r="I44" s="7">
        <v>9.393423703365734</v>
      </c>
    </row>
    <row r="45" spans="1:9" ht="11.25">
      <c r="A45" s="5">
        <v>36976</v>
      </c>
      <c r="B45" s="6" t="s">
        <v>155</v>
      </c>
      <c r="C45" s="3">
        <v>76</v>
      </c>
      <c r="D45" s="3">
        <v>10</v>
      </c>
      <c r="E45" s="3">
        <v>214</v>
      </c>
      <c r="F45" s="7">
        <f t="shared" si="1"/>
        <v>0.3348982785602504</v>
      </c>
      <c r="G45" s="3">
        <v>15</v>
      </c>
      <c r="H45" s="3">
        <v>1</v>
      </c>
      <c r="I45" s="7">
        <v>12.832780305505226</v>
      </c>
    </row>
    <row r="46" spans="1:9" ht="11.25">
      <c r="A46" s="5">
        <v>36976</v>
      </c>
      <c r="B46" s="6" t="s">
        <v>155</v>
      </c>
      <c r="C46" s="3">
        <v>76</v>
      </c>
      <c r="D46" s="3">
        <v>20</v>
      </c>
      <c r="E46" s="3">
        <v>313</v>
      </c>
      <c r="F46" s="7">
        <f t="shared" si="1"/>
        <v>0.48982785602503914</v>
      </c>
      <c r="G46" s="3">
        <v>15</v>
      </c>
      <c r="H46" s="3">
        <v>1</v>
      </c>
      <c r="I46" s="7">
        <v>16.621034873401804</v>
      </c>
    </row>
    <row r="47" spans="1:9" ht="11.25">
      <c r="A47" s="5">
        <v>36976</v>
      </c>
      <c r="B47" s="6" t="s">
        <v>155</v>
      </c>
      <c r="C47" s="3">
        <v>76</v>
      </c>
      <c r="D47" s="3">
        <v>40</v>
      </c>
      <c r="E47" s="3">
        <v>389</v>
      </c>
      <c r="F47" s="7">
        <f t="shared" si="1"/>
        <v>0.6087636932707355</v>
      </c>
      <c r="G47" s="3">
        <v>15</v>
      </c>
      <c r="H47" s="3">
        <v>2</v>
      </c>
      <c r="I47" s="7">
        <v>19.21294285821596</v>
      </c>
    </row>
    <row r="48" spans="1:9" ht="11.25">
      <c r="A48" s="5">
        <v>36976</v>
      </c>
      <c r="B48" s="6" t="s">
        <v>155</v>
      </c>
      <c r="C48" s="3">
        <v>76</v>
      </c>
      <c r="D48" s="3">
        <v>60</v>
      </c>
      <c r="E48" s="3">
        <v>397</v>
      </c>
      <c r="F48" s="7">
        <f t="shared" si="1"/>
        <v>0.621283255086072</v>
      </c>
      <c r="G48" s="3">
        <v>15</v>
      </c>
      <c r="H48" s="3">
        <v>3</v>
      </c>
      <c r="I48" s="7">
        <v>19.506284769953048</v>
      </c>
    </row>
    <row r="49" spans="1:9" ht="11.25">
      <c r="A49" s="5">
        <v>36976</v>
      </c>
      <c r="B49" s="6" t="s">
        <v>155</v>
      </c>
      <c r="C49" s="3">
        <v>76</v>
      </c>
      <c r="D49" s="3">
        <v>100</v>
      </c>
      <c r="E49" s="3">
        <v>419</v>
      </c>
      <c r="F49" s="7">
        <f t="shared" si="1"/>
        <v>0.6557120500782473</v>
      </c>
      <c r="G49" s="3">
        <v>15</v>
      </c>
      <c r="H49" s="3">
        <v>3</v>
      </c>
      <c r="I49" s="7">
        <v>20.312975027230046</v>
      </c>
    </row>
    <row r="50" spans="1:9" ht="11.25">
      <c r="A50" s="5">
        <v>36976</v>
      </c>
      <c r="B50" s="6" t="s">
        <v>155</v>
      </c>
      <c r="C50" s="3">
        <v>77</v>
      </c>
      <c r="D50" s="3">
        <v>5</v>
      </c>
      <c r="E50" s="3">
        <v>79</v>
      </c>
      <c r="F50" s="7">
        <f t="shared" si="1"/>
        <v>0.12363067292644757</v>
      </c>
      <c r="G50" s="3">
        <v>15</v>
      </c>
      <c r="H50" s="3">
        <v>8</v>
      </c>
      <c r="I50" s="7">
        <v>7.025025222287612</v>
      </c>
    </row>
    <row r="51" spans="1:9" ht="11.25">
      <c r="A51" s="5">
        <v>36976</v>
      </c>
      <c r="B51" s="6" t="s">
        <v>155</v>
      </c>
      <c r="C51" s="3">
        <v>77</v>
      </c>
      <c r="D51" s="3">
        <v>10</v>
      </c>
      <c r="E51" s="3">
        <v>152</v>
      </c>
      <c r="F51" s="7">
        <f t="shared" si="1"/>
        <v>0.2378716744913928</v>
      </c>
      <c r="G51" s="3">
        <v>15</v>
      </c>
      <c r="H51" s="3">
        <v>9</v>
      </c>
      <c r="I51" s="7">
        <v>10.25748971797189</v>
      </c>
    </row>
    <row r="52" spans="1:9" ht="11.25">
      <c r="A52" s="5">
        <v>36976</v>
      </c>
      <c r="B52" s="6" t="s">
        <v>155</v>
      </c>
      <c r="C52" s="3">
        <v>77</v>
      </c>
      <c r="D52" s="3">
        <v>20</v>
      </c>
      <c r="E52" s="3">
        <v>245</v>
      </c>
      <c r="F52" s="7">
        <f t="shared" si="1"/>
        <v>0.38341158059467917</v>
      </c>
      <c r="G52" s="3">
        <v>15</v>
      </c>
      <c r="H52" s="3">
        <v>10</v>
      </c>
      <c r="I52" s="7">
        <v>14.061838968964855</v>
      </c>
    </row>
    <row r="53" spans="1:9" ht="11.25">
      <c r="A53" s="5">
        <v>36976</v>
      </c>
      <c r="B53" s="6" t="s">
        <v>155</v>
      </c>
      <c r="C53" s="3">
        <v>77</v>
      </c>
      <c r="D53" s="3">
        <v>40</v>
      </c>
      <c r="E53" s="3">
        <v>303</v>
      </c>
      <c r="F53" s="7">
        <f t="shared" si="1"/>
        <v>0.47417840375586856</v>
      </c>
      <c r="G53" s="3">
        <v>15</v>
      </c>
      <c r="H53" s="3">
        <v>11</v>
      </c>
      <c r="I53" s="7">
        <v>16.059517307042253</v>
      </c>
    </row>
    <row r="54" spans="1:9" ht="11.25">
      <c r="A54" s="5">
        <v>36976</v>
      </c>
      <c r="B54" s="6" t="s">
        <v>155</v>
      </c>
      <c r="C54" s="3">
        <v>77</v>
      </c>
      <c r="D54" s="3">
        <v>60</v>
      </c>
      <c r="E54" s="3">
        <v>347</v>
      </c>
      <c r="F54" s="7">
        <f t="shared" si="1"/>
        <v>0.543035993740219</v>
      </c>
      <c r="G54" s="3">
        <v>15</v>
      </c>
      <c r="H54" s="3">
        <v>12</v>
      </c>
      <c r="I54" s="7">
        <v>17.67289782159624</v>
      </c>
    </row>
    <row r="55" spans="1:9" ht="11.25">
      <c r="A55" s="5">
        <v>36976</v>
      </c>
      <c r="B55" s="6" t="s">
        <v>155</v>
      </c>
      <c r="C55" s="3">
        <v>77</v>
      </c>
      <c r="D55" s="3">
        <v>100</v>
      </c>
      <c r="E55" s="3">
        <v>369</v>
      </c>
      <c r="F55" s="7">
        <f t="shared" si="1"/>
        <v>0.5774647887323944</v>
      </c>
      <c r="G55" s="3">
        <v>15</v>
      </c>
      <c r="H55" s="3">
        <v>13</v>
      </c>
      <c r="I55" s="7">
        <v>18.47958807887324</v>
      </c>
    </row>
    <row r="56" spans="1:9" ht="11.25">
      <c r="A56" s="5">
        <v>36976</v>
      </c>
      <c r="B56" s="6" t="s">
        <v>155</v>
      </c>
      <c r="C56" s="3">
        <v>78</v>
      </c>
      <c r="D56" s="3">
        <v>5</v>
      </c>
      <c r="E56" s="3">
        <v>72</v>
      </c>
      <c r="F56" s="7">
        <f t="shared" si="1"/>
        <v>0.11267605633802817</v>
      </c>
      <c r="G56" s="3">
        <v>15</v>
      </c>
      <c r="H56" s="3">
        <v>17</v>
      </c>
      <c r="I56" s="7">
        <v>6.703682882761356</v>
      </c>
    </row>
    <row r="57" spans="1:9" ht="11.25">
      <c r="A57" s="5">
        <v>36976</v>
      </c>
      <c r="B57" s="6" t="s">
        <v>155</v>
      </c>
      <c r="C57" s="3">
        <v>78</v>
      </c>
      <c r="D57" s="3">
        <v>10</v>
      </c>
      <c r="E57" s="3">
        <v>123</v>
      </c>
      <c r="F57" s="7">
        <f t="shared" si="1"/>
        <v>0.19248826291079812</v>
      </c>
      <c r="G57" s="3">
        <v>15</v>
      </c>
      <c r="H57" s="3">
        <v>17</v>
      </c>
      <c r="I57" s="7">
        <v>8.99929010830523</v>
      </c>
    </row>
    <row r="58" spans="1:9" ht="11.25">
      <c r="A58" s="5">
        <v>36976</v>
      </c>
      <c r="B58" s="6" t="s">
        <v>155</v>
      </c>
      <c r="C58" s="3">
        <v>78</v>
      </c>
      <c r="D58" s="3">
        <v>20</v>
      </c>
      <c r="E58" s="3">
        <v>210</v>
      </c>
      <c r="F58" s="7">
        <f t="shared" si="1"/>
        <v>0.3286384976525822</v>
      </c>
      <c r="G58" s="3">
        <v>15</v>
      </c>
      <c r="H58" s="3">
        <v>18</v>
      </c>
      <c r="I58" s="7">
        <v>12.67134709320902</v>
      </c>
    </row>
    <row r="59" spans="1:9" ht="11.25">
      <c r="A59" s="5">
        <v>36976</v>
      </c>
      <c r="B59" s="6" t="s">
        <v>155</v>
      </c>
      <c r="C59" s="3">
        <v>78</v>
      </c>
      <c r="D59" s="3">
        <v>40</v>
      </c>
      <c r="E59" s="3">
        <v>336</v>
      </c>
      <c r="F59" s="7">
        <f t="shared" si="1"/>
        <v>0.5258215962441315</v>
      </c>
      <c r="G59" s="3">
        <v>15</v>
      </c>
      <c r="H59" s="3">
        <v>19</v>
      </c>
      <c r="I59" s="7">
        <v>17.269552692957745</v>
      </c>
    </row>
    <row r="60" spans="1:9" ht="11.25">
      <c r="A60" s="5">
        <v>36976</v>
      </c>
      <c r="B60" s="6" t="s">
        <v>155</v>
      </c>
      <c r="C60" s="3">
        <v>78</v>
      </c>
      <c r="D60" s="3">
        <v>60</v>
      </c>
      <c r="E60" s="3">
        <v>386</v>
      </c>
      <c r="F60" s="7">
        <f t="shared" si="1"/>
        <v>0.6040688575899843</v>
      </c>
      <c r="G60" s="3">
        <v>15</v>
      </c>
      <c r="H60" s="3">
        <v>19</v>
      </c>
      <c r="I60" s="7">
        <v>19.10293964131455</v>
      </c>
    </row>
    <row r="61" spans="1:9" ht="11.25">
      <c r="A61" s="5">
        <v>36976</v>
      </c>
      <c r="B61" s="6" t="s">
        <v>155</v>
      </c>
      <c r="C61" s="3">
        <v>78</v>
      </c>
      <c r="D61" s="3">
        <v>100</v>
      </c>
      <c r="E61" s="3">
        <v>299</v>
      </c>
      <c r="F61" s="7">
        <f t="shared" si="1"/>
        <v>0.4679186228482003</v>
      </c>
      <c r="G61" s="3">
        <v>15</v>
      </c>
      <c r="H61" s="3">
        <v>20</v>
      </c>
      <c r="I61" s="7">
        <v>15.912846351173709</v>
      </c>
    </row>
    <row r="62" spans="1:9" ht="11.25">
      <c r="A62" s="5">
        <v>36976</v>
      </c>
      <c r="B62" s="6" t="s">
        <v>155</v>
      </c>
      <c r="C62" s="3">
        <v>79</v>
      </c>
      <c r="D62" s="3">
        <v>5</v>
      </c>
      <c r="E62" s="3">
        <v>37</v>
      </c>
      <c r="F62" s="7">
        <f t="shared" si="1"/>
        <v>0.057902973395931145</v>
      </c>
      <c r="G62" s="3">
        <v>15</v>
      </c>
      <c r="H62" s="3">
        <v>24</v>
      </c>
      <c r="I62" s="7">
        <v>5.067098709739396</v>
      </c>
    </row>
    <row r="63" spans="1:9" ht="11.25">
      <c r="A63" s="5">
        <v>36976</v>
      </c>
      <c r="B63" s="6" t="s">
        <v>155</v>
      </c>
      <c r="C63" s="3">
        <v>79</v>
      </c>
      <c r="D63" s="3">
        <v>10</v>
      </c>
      <c r="E63" s="3">
        <v>81</v>
      </c>
      <c r="F63" s="7">
        <f t="shared" si="1"/>
        <v>0.1267605633802817</v>
      </c>
      <c r="G63" s="3">
        <v>15</v>
      </c>
      <c r="H63" s="3">
        <v>25</v>
      </c>
      <c r="I63" s="7">
        <v>7.116471533882166</v>
      </c>
    </row>
    <row r="64" spans="1:9" ht="11.25">
      <c r="A64" s="5">
        <v>36976</v>
      </c>
      <c r="B64" s="6" t="s">
        <v>155</v>
      </c>
      <c r="C64" s="3">
        <v>79</v>
      </c>
      <c r="D64" s="3">
        <v>20</v>
      </c>
      <c r="E64" s="3">
        <v>188</v>
      </c>
      <c r="F64" s="7">
        <f t="shared" si="1"/>
        <v>0.2942097026604069</v>
      </c>
      <c r="G64" s="3">
        <v>15</v>
      </c>
      <c r="H64" s="3">
        <v>25</v>
      </c>
      <c r="I64" s="7">
        <v>11.771840578012887</v>
      </c>
    </row>
    <row r="65" spans="1:9" ht="11.25">
      <c r="A65" s="5">
        <v>36976</v>
      </c>
      <c r="B65" s="6" t="s">
        <v>155</v>
      </c>
      <c r="C65" s="3">
        <v>79</v>
      </c>
      <c r="D65" s="3">
        <v>40</v>
      </c>
      <c r="E65" s="3">
        <v>331</v>
      </c>
      <c r="F65" s="7">
        <f t="shared" si="1"/>
        <v>0.5179968701095462</v>
      </c>
      <c r="G65" s="3">
        <v>15</v>
      </c>
      <c r="H65" s="3">
        <v>26</v>
      </c>
      <c r="I65" s="7">
        <v>17.086213998122066</v>
      </c>
    </row>
    <row r="66" spans="1:9" ht="11.25">
      <c r="A66" s="5">
        <v>36976</v>
      </c>
      <c r="B66" s="6" t="s">
        <v>155</v>
      </c>
      <c r="C66" s="3">
        <v>79</v>
      </c>
      <c r="D66" s="3">
        <v>60</v>
      </c>
      <c r="E66" s="3">
        <v>377</v>
      </c>
      <c r="F66" s="7">
        <f aca="true" t="shared" si="2" ref="F66:F73">E66/639</f>
        <v>0.5899843505477308</v>
      </c>
      <c r="G66" s="3">
        <v>15</v>
      </c>
      <c r="H66" s="3">
        <v>26</v>
      </c>
      <c r="I66" s="7">
        <v>18.772929990610326</v>
      </c>
    </row>
    <row r="67" spans="1:9" ht="11.25">
      <c r="A67" s="5">
        <v>36976</v>
      </c>
      <c r="B67" s="6" t="s">
        <v>155</v>
      </c>
      <c r="C67" s="3">
        <v>79</v>
      </c>
      <c r="D67" s="3">
        <v>100</v>
      </c>
      <c r="E67" s="3">
        <v>357</v>
      </c>
      <c r="F67" s="7">
        <f t="shared" si="2"/>
        <v>0.5586854460093896</v>
      </c>
      <c r="G67" s="3">
        <v>15</v>
      </c>
      <c r="H67" s="3">
        <v>27</v>
      </c>
      <c r="I67" s="7">
        <v>18.039575211267604</v>
      </c>
    </row>
    <row r="68" spans="1:9" ht="11.25">
      <c r="A68" s="5">
        <v>36976</v>
      </c>
      <c r="B68" s="6" t="s">
        <v>155</v>
      </c>
      <c r="C68" s="3">
        <v>80</v>
      </c>
      <c r="D68" s="3">
        <v>5</v>
      </c>
      <c r="E68" s="3">
        <v>61</v>
      </c>
      <c r="F68" s="7">
        <f t="shared" si="2"/>
        <v>0.09546165884194054</v>
      </c>
      <c r="G68" s="3">
        <v>15</v>
      </c>
      <c r="H68" s="3">
        <v>32</v>
      </c>
      <c r="I68" s="7">
        <v>6.19469270967768</v>
      </c>
    </row>
    <row r="69" spans="1:9" ht="11.25">
      <c r="A69" s="5">
        <v>36976</v>
      </c>
      <c r="B69" s="6" t="s">
        <v>155</v>
      </c>
      <c r="C69" s="3">
        <v>80</v>
      </c>
      <c r="D69" s="3">
        <v>10</v>
      </c>
      <c r="E69" s="3">
        <v>113</v>
      </c>
      <c r="F69" s="7">
        <f t="shared" si="2"/>
        <v>0.17683881064162754</v>
      </c>
      <c r="G69" s="3">
        <v>15</v>
      </c>
      <c r="H69" s="3">
        <v>32</v>
      </c>
      <c r="I69" s="7">
        <v>8.55750282332356</v>
      </c>
    </row>
    <row r="70" spans="1:9" ht="11.25">
      <c r="A70" s="5">
        <v>36976</v>
      </c>
      <c r="B70" s="6" t="s">
        <v>155</v>
      </c>
      <c r="C70" s="3">
        <v>80</v>
      </c>
      <c r="D70" s="3">
        <v>20</v>
      </c>
      <c r="E70" s="3">
        <v>198</v>
      </c>
      <c r="F70" s="7">
        <f t="shared" si="2"/>
        <v>0.30985915492957744</v>
      </c>
      <c r="G70" s="3">
        <v>15</v>
      </c>
      <c r="H70" s="3">
        <v>33</v>
      </c>
      <c r="I70" s="7">
        <v>12.183145745248957</v>
      </c>
    </row>
    <row r="71" spans="1:9" ht="11.25">
      <c r="A71" s="5">
        <v>36976</v>
      </c>
      <c r="B71" s="6" t="s">
        <v>155</v>
      </c>
      <c r="C71" s="3">
        <v>80</v>
      </c>
      <c r="D71" s="3">
        <v>40</v>
      </c>
      <c r="E71" s="3">
        <v>360</v>
      </c>
      <c r="F71" s="7">
        <f t="shared" si="2"/>
        <v>0.5633802816901409</v>
      </c>
      <c r="G71" s="3">
        <v>15</v>
      </c>
      <c r="H71" s="3">
        <v>33</v>
      </c>
      <c r="I71" s="7">
        <v>18.14957842816901</v>
      </c>
    </row>
    <row r="72" spans="1:9" ht="11.25">
      <c r="A72" s="5">
        <v>36976</v>
      </c>
      <c r="B72" s="6" t="s">
        <v>155</v>
      </c>
      <c r="C72" s="3">
        <v>80</v>
      </c>
      <c r="D72" s="3">
        <v>60</v>
      </c>
      <c r="E72" s="3">
        <v>341</v>
      </c>
      <c r="F72" s="7">
        <f t="shared" si="2"/>
        <v>0.5336463223787168</v>
      </c>
      <c r="G72" s="3">
        <v>15</v>
      </c>
      <c r="H72" s="3">
        <v>34</v>
      </c>
      <c r="I72" s="7">
        <v>17.45289138779343</v>
      </c>
    </row>
    <row r="73" spans="1:9" ht="11.25">
      <c r="A73" s="5">
        <v>36976</v>
      </c>
      <c r="B73" s="6" t="s">
        <v>155</v>
      </c>
      <c r="C73" s="3">
        <v>80</v>
      </c>
      <c r="D73" s="3">
        <v>100</v>
      </c>
      <c r="E73" s="3">
        <v>328</v>
      </c>
      <c r="F73" s="7">
        <f t="shared" si="2"/>
        <v>0.513302034428795</v>
      </c>
      <c r="G73" s="3">
        <v>15</v>
      </c>
      <c r="H73" s="3">
        <v>35</v>
      </c>
      <c r="I73" s="7">
        <v>16.976210781220654</v>
      </c>
    </row>
    <row r="74" spans="1:9" ht="11.25">
      <c r="A74" s="5">
        <v>36993</v>
      </c>
      <c r="B74" s="6">
        <v>7</v>
      </c>
      <c r="C74" s="3">
        <v>75</v>
      </c>
      <c r="D74" s="3">
        <v>5</v>
      </c>
      <c r="E74" s="3">
        <v>220</v>
      </c>
      <c r="F74" s="7">
        <f aca="true" t="shared" si="3" ref="F74:F105">E74/936</f>
        <v>0.23504273504273504</v>
      </c>
      <c r="G74" s="3">
        <v>9</v>
      </c>
      <c r="H74" s="3">
        <v>41</v>
      </c>
      <c r="I74" s="7">
        <v>12.346192314666887</v>
      </c>
    </row>
    <row r="75" spans="1:9" ht="11.25">
      <c r="A75" s="5">
        <v>36993</v>
      </c>
      <c r="B75" s="6">
        <v>7</v>
      </c>
      <c r="C75" s="3">
        <v>75</v>
      </c>
      <c r="D75" s="3">
        <v>10</v>
      </c>
      <c r="E75" s="3">
        <v>316</v>
      </c>
      <c r="F75" s="7">
        <f t="shared" si="3"/>
        <v>0.33760683760683763</v>
      </c>
      <c r="G75" s="3">
        <v>9</v>
      </c>
      <c r="H75" s="3">
        <v>42</v>
      </c>
      <c r="I75" s="7">
        <v>17.39416379343086</v>
      </c>
    </row>
    <row r="76" spans="1:9" ht="11.25">
      <c r="A76" s="5">
        <v>36993</v>
      </c>
      <c r="B76" s="6">
        <v>7</v>
      </c>
      <c r="C76" s="3">
        <v>75</v>
      </c>
      <c r="D76" s="3">
        <v>20</v>
      </c>
      <c r="E76" s="3">
        <v>477</v>
      </c>
      <c r="F76" s="7">
        <f t="shared" si="3"/>
        <v>0.5096153846153846</v>
      </c>
      <c r="G76" s="3">
        <v>9</v>
      </c>
      <c r="H76" s="3">
        <v>42</v>
      </c>
      <c r="I76" s="7">
        <v>23.282640762176403</v>
      </c>
    </row>
    <row r="77" spans="1:9" ht="11.25">
      <c r="A77" s="5">
        <v>36993</v>
      </c>
      <c r="B77" s="6">
        <v>7</v>
      </c>
      <c r="C77" s="3">
        <v>75</v>
      </c>
      <c r="D77" s="3">
        <v>40</v>
      </c>
      <c r="E77" s="3">
        <v>563</v>
      </c>
      <c r="F77" s="7">
        <f t="shared" si="3"/>
        <v>0.6014957264957265</v>
      </c>
      <c r="G77" s="3">
        <v>9</v>
      </c>
      <c r="H77" s="3">
        <v>43</v>
      </c>
      <c r="I77" s="7">
        <v>18.54906033397436</v>
      </c>
    </row>
    <row r="78" spans="1:9" ht="11.25">
      <c r="A78" s="5">
        <v>36993</v>
      </c>
      <c r="B78" s="6">
        <v>7</v>
      </c>
      <c r="C78" s="3">
        <v>75</v>
      </c>
      <c r="D78" s="3">
        <v>60</v>
      </c>
      <c r="E78" s="3">
        <v>471</v>
      </c>
      <c r="F78" s="7">
        <f t="shared" si="3"/>
        <v>0.5032051282051282</v>
      </c>
      <c r="G78" s="3">
        <v>9</v>
      </c>
      <c r="H78" s="3">
        <v>43</v>
      </c>
      <c r="I78" s="7">
        <v>14.93743644423077</v>
      </c>
    </row>
    <row r="79" spans="1:9" ht="11.25">
      <c r="A79" s="5">
        <v>36993</v>
      </c>
      <c r="B79" s="6">
        <v>7</v>
      </c>
      <c r="C79" s="3">
        <v>75</v>
      </c>
      <c r="D79" s="3">
        <v>100</v>
      </c>
      <c r="E79" s="3">
        <v>460</v>
      </c>
      <c r="F79" s="7">
        <f t="shared" si="3"/>
        <v>0.49145299145299143</v>
      </c>
      <c r="G79" s="3">
        <v>9</v>
      </c>
      <c r="H79" s="3">
        <v>43</v>
      </c>
      <c r="I79" s="7">
        <v>14.50561184871795</v>
      </c>
    </row>
    <row r="80" spans="1:9" ht="11.25">
      <c r="A80" s="5">
        <v>36993</v>
      </c>
      <c r="B80" s="6">
        <v>7</v>
      </c>
      <c r="C80" s="3">
        <v>76</v>
      </c>
      <c r="D80" s="3">
        <v>5</v>
      </c>
      <c r="E80" s="3">
        <v>258</v>
      </c>
      <c r="F80" s="7">
        <f t="shared" si="3"/>
        <v>0.27564102564102566</v>
      </c>
      <c r="G80" s="3">
        <v>9</v>
      </c>
      <c r="H80" s="3">
        <v>47</v>
      </c>
      <c r="I80" s="7">
        <v>14.48163583899162</v>
      </c>
    </row>
    <row r="81" spans="1:9" ht="11.25">
      <c r="A81" s="5">
        <v>36993</v>
      </c>
      <c r="B81" s="6">
        <v>7</v>
      </c>
      <c r="C81" s="3">
        <v>76</v>
      </c>
      <c r="D81" s="3">
        <v>10</v>
      </c>
      <c r="E81" s="3">
        <v>380</v>
      </c>
      <c r="F81" s="7">
        <f t="shared" si="3"/>
        <v>0.405982905982906</v>
      </c>
      <c r="G81" s="3">
        <v>9</v>
      </c>
      <c r="H81" s="3">
        <v>48</v>
      </c>
      <c r="I81" s="7">
        <v>20.121623925449267</v>
      </c>
    </row>
    <row r="82" spans="1:9" ht="11.25">
      <c r="A82" s="5">
        <v>36993</v>
      </c>
      <c r="B82" s="6">
        <v>7</v>
      </c>
      <c r="C82" s="3">
        <v>76</v>
      </c>
      <c r="D82" s="3">
        <v>20</v>
      </c>
      <c r="E82" s="3">
        <v>475</v>
      </c>
      <c r="F82" s="7">
        <f t="shared" si="3"/>
        <v>0.5074786324786325</v>
      </c>
      <c r="G82" s="3">
        <v>9</v>
      </c>
      <c r="H82" s="3">
        <v>48</v>
      </c>
      <c r="I82" s="7">
        <v>23.22930034240871</v>
      </c>
    </row>
    <row r="83" spans="1:9" ht="11.25">
      <c r="A83" s="5">
        <v>36993</v>
      </c>
      <c r="B83" s="6">
        <v>7</v>
      </c>
      <c r="C83" s="3">
        <v>76</v>
      </c>
      <c r="D83" s="3">
        <v>40</v>
      </c>
      <c r="E83" s="3">
        <v>570</v>
      </c>
      <c r="F83" s="7">
        <f t="shared" si="3"/>
        <v>0.6089743589743589</v>
      </c>
      <c r="G83" s="3">
        <v>9</v>
      </c>
      <c r="H83" s="3">
        <v>49</v>
      </c>
      <c r="I83" s="7">
        <v>18.82385780384615</v>
      </c>
    </row>
    <row r="84" spans="1:9" ht="11.25">
      <c r="A84" s="5">
        <v>36993</v>
      </c>
      <c r="B84" s="6">
        <v>7</v>
      </c>
      <c r="C84" s="3">
        <v>76</v>
      </c>
      <c r="D84" s="3">
        <v>60</v>
      </c>
      <c r="E84" s="3">
        <v>584</v>
      </c>
      <c r="F84" s="7">
        <f t="shared" si="3"/>
        <v>0.6239316239316239</v>
      </c>
      <c r="G84" s="3">
        <v>9</v>
      </c>
      <c r="H84" s="3">
        <v>50</v>
      </c>
      <c r="I84" s="7">
        <v>19.373452743589745</v>
      </c>
    </row>
    <row r="85" spans="1:9" ht="11.25">
      <c r="A85" s="5">
        <v>36993</v>
      </c>
      <c r="B85" s="6">
        <v>7</v>
      </c>
      <c r="C85" s="3">
        <v>76</v>
      </c>
      <c r="D85" s="3">
        <v>100</v>
      </c>
      <c r="E85" s="3">
        <v>631</v>
      </c>
      <c r="F85" s="7">
        <f t="shared" si="3"/>
        <v>0.6741452991452992</v>
      </c>
      <c r="G85" s="3">
        <v>9</v>
      </c>
      <c r="H85" s="3">
        <v>51</v>
      </c>
      <c r="I85" s="7">
        <v>21.218521469871792</v>
      </c>
    </row>
    <row r="86" spans="1:9" ht="11.25">
      <c r="A86" s="5">
        <v>36993</v>
      </c>
      <c r="B86" s="6">
        <v>7</v>
      </c>
      <c r="C86" s="3">
        <v>77</v>
      </c>
      <c r="D86" s="3">
        <v>5</v>
      </c>
      <c r="E86" s="3">
        <v>154</v>
      </c>
      <c r="F86" s="7">
        <f t="shared" si="3"/>
        <v>0.16452991452991453</v>
      </c>
      <c r="G86" s="3">
        <v>9</v>
      </c>
      <c r="H86" s="3">
        <v>54</v>
      </c>
      <c r="I86" s="7">
        <v>8.209702453379082</v>
      </c>
    </row>
    <row r="87" spans="1:9" ht="11.25">
      <c r="A87" s="5">
        <v>36993</v>
      </c>
      <c r="B87" s="6">
        <v>7</v>
      </c>
      <c r="C87" s="3">
        <v>77</v>
      </c>
      <c r="D87" s="3">
        <v>10</v>
      </c>
      <c r="E87" s="3">
        <v>252</v>
      </c>
      <c r="F87" s="7">
        <f t="shared" si="3"/>
        <v>0.2692307692307692</v>
      </c>
      <c r="G87" s="3">
        <v>9</v>
      </c>
      <c r="H87" s="3">
        <v>54</v>
      </c>
      <c r="I87" s="7">
        <v>14.15642031168639</v>
      </c>
    </row>
    <row r="88" spans="1:9" ht="11.25">
      <c r="A88" s="5">
        <v>36993</v>
      </c>
      <c r="B88" s="6">
        <v>7</v>
      </c>
      <c r="C88" s="3">
        <v>77</v>
      </c>
      <c r="D88" s="3">
        <v>20</v>
      </c>
      <c r="E88" s="3">
        <v>386</v>
      </c>
      <c r="F88" s="7">
        <f t="shared" si="3"/>
        <v>0.41239316239316237</v>
      </c>
      <c r="G88" s="3">
        <v>9</v>
      </c>
      <c r="H88" s="3">
        <v>55</v>
      </c>
      <c r="I88" s="7">
        <v>20.351161324680852</v>
      </c>
    </row>
    <row r="89" spans="1:9" ht="11.25">
      <c r="A89" s="5">
        <v>36993</v>
      </c>
      <c r="B89" s="6">
        <v>7</v>
      </c>
      <c r="C89" s="3">
        <v>77</v>
      </c>
      <c r="D89" s="3">
        <v>40</v>
      </c>
      <c r="E89" s="3">
        <v>523</v>
      </c>
      <c r="F89" s="7">
        <f t="shared" si="3"/>
        <v>0.5587606837606838</v>
      </c>
      <c r="G89" s="3">
        <v>9</v>
      </c>
      <c r="H89" s="3">
        <v>55</v>
      </c>
      <c r="I89" s="7">
        <v>16.9787890775641</v>
      </c>
    </row>
    <row r="90" spans="1:9" ht="11.25">
      <c r="A90" s="5">
        <v>36993</v>
      </c>
      <c r="B90" s="6">
        <v>7</v>
      </c>
      <c r="C90" s="3">
        <v>77</v>
      </c>
      <c r="D90" s="3">
        <v>70</v>
      </c>
      <c r="E90" s="3">
        <v>538</v>
      </c>
      <c r="F90" s="7">
        <f t="shared" si="3"/>
        <v>0.5747863247863247</v>
      </c>
      <c r="G90" s="3">
        <v>9</v>
      </c>
      <c r="H90" s="3">
        <v>56</v>
      </c>
      <c r="I90" s="7">
        <v>17.567640798717946</v>
      </c>
    </row>
    <row r="91" spans="1:9" ht="11.25">
      <c r="A91" s="5">
        <v>36993</v>
      </c>
      <c r="B91" s="6">
        <v>7</v>
      </c>
      <c r="C91" s="3">
        <v>77</v>
      </c>
      <c r="D91" s="3">
        <v>100</v>
      </c>
      <c r="E91" s="3">
        <v>549</v>
      </c>
      <c r="F91" s="7">
        <f t="shared" si="3"/>
        <v>0.5865384615384616</v>
      </c>
      <c r="G91" s="3">
        <v>9</v>
      </c>
      <c r="H91" s="3">
        <v>57</v>
      </c>
      <c r="I91" s="7">
        <v>17.99946539423077</v>
      </c>
    </row>
    <row r="92" spans="1:9" ht="11.25">
      <c r="A92" s="5">
        <v>36993</v>
      </c>
      <c r="B92" s="6">
        <v>7</v>
      </c>
      <c r="C92" s="3">
        <v>75</v>
      </c>
      <c r="D92" s="3">
        <v>5</v>
      </c>
      <c r="E92" s="3">
        <v>216</v>
      </c>
      <c r="F92" s="7">
        <f t="shared" si="3"/>
        <v>0.23076923076923078</v>
      </c>
      <c r="G92" s="3">
        <v>10</v>
      </c>
      <c r="H92" s="3">
        <v>19</v>
      </c>
      <c r="I92" s="7">
        <v>12.110943990532547</v>
      </c>
    </row>
    <row r="93" spans="1:9" ht="11.25">
      <c r="A93" s="5">
        <v>36993</v>
      </c>
      <c r="B93" s="6">
        <v>7</v>
      </c>
      <c r="C93" s="3">
        <v>75</v>
      </c>
      <c r="D93" s="3">
        <v>5</v>
      </c>
      <c r="E93" s="3">
        <v>209</v>
      </c>
      <c r="F93" s="7">
        <f t="shared" si="3"/>
        <v>0.2232905982905983</v>
      </c>
      <c r="G93" s="3">
        <v>10</v>
      </c>
      <c r="H93" s="3">
        <v>59</v>
      </c>
      <c r="I93" s="7">
        <v>11.694463058804171</v>
      </c>
    </row>
    <row r="94" spans="1:9" ht="11.25">
      <c r="A94" s="5">
        <v>36993</v>
      </c>
      <c r="B94" s="6">
        <v>7</v>
      </c>
      <c r="C94" s="3">
        <v>75</v>
      </c>
      <c r="D94" s="3">
        <v>10</v>
      </c>
      <c r="E94" s="3">
        <v>318</v>
      </c>
      <c r="F94" s="7">
        <f t="shared" si="3"/>
        <v>0.33974358974358976</v>
      </c>
      <c r="G94" s="3">
        <v>10</v>
      </c>
      <c r="H94" s="3">
        <v>20</v>
      </c>
      <c r="I94" s="7">
        <v>17.487120938104045</v>
      </c>
    </row>
    <row r="95" spans="1:9" ht="11.25">
      <c r="A95" s="5">
        <v>36993</v>
      </c>
      <c r="B95" s="6">
        <v>7</v>
      </c>
      <c r="C95" s="3">
        <v>75</v>
      </c>
      <c r="D95" s="3">
        <v>10</v>
      </c>
      <c r="E95" s="3">
        <v>314</v>
      </c>
      <c r="F95" s="7">
        <f t="shared" si="3"/>
        <v>0.33547008547008544</v>
      </c>
      <c r="G95" s="3">
        <v>10</v>
      </c>
      <c r="H95" s="3">
        <v>59</v>
      </c>
      <c r="I95" s="7">
        <v>17.300708325173954</v>
      </c>
    </row>
    <row r="96" spans="1:9" ht="11.25">
      <c r="A96" s="5">
        <v>36993</v>
      </c>
      <c r="B96" s="6">
        <v>7</v>
      </c>
      <c r="C96" s="3">
        <v>75</v>
      </c>
      <c r="D96" s="3">
        <v>20</v>
      </c>
      <c r="E96" s="3">
        <v>482</v>
      </c>
      <c r="F96" s="7">
        <f t="shared" si="3"/>
        <v>0.5149572649572649</v>
      </c>
      <c r="G96" s="3">
        <v>10</v>
      </c>
      <c r="H96" s="3">
        <v>21</v>
      </c>
      <c r="I96" s="7">
        <v>23.413811645916887</v>
      </c>
    </row>
    <row r="97" spans="1:9" ht="11.25">
      <c r="A97" s="5">
        <v>36993</v>
      </c>
      <c r="B97" s="6">
        <v>7</v>
      </c>
      <c r="C97" s="3">
        <v>75</v>
      </c>
      <c r="D97" s="3">
        <v>40</v>
      </c>
      <c r="E97" s="3">
        <v>563</v>
      </c>
      <c r="F97" s="7">
        <f t="shared" si="3"/>
        <v>0.6014957264957265</v>
      </c>
      <c r="G97" s="3">
        <v>10</v>
      </c>
      <c r="H97" s="3">
        <v>21</v>
      </c>
      <c r="I97" s="7">
        <v>18.54906033397436</v>
      </c>
    </row>
    <row r="98" spans="1:9" ht="11.25">
      <c r="A98" s="5">
        <v>36993</v>
      </c>
      <c r="B98" s="6">
        <v>7</v>
      </c>
      <c r="C98" s="3">
        <v>75</v>
      </c>
      <c r="D98" s="3">
        <v>60</v>
      </c>
      <c r="E98" s="3">
        <v>465</v>
      </c>
      <c r="F98" s="7">
        <f t="shared" si="3"/>
        <v>0.4967948717948718</v>
      </c>
      <c r="G98" s="3">
        <v>10</v>
      </c>
      <c r="H98" s="3">
        <v>22</v>
      </c>
      <c r="I98" s="7">
        <v>14.70189575576923</v>
      </c>
    </row>
    <row r="99" spans="1:9" ht="11.25">
      <c r="A99" s="5">
        <v>36993</v>
      </c>
      <c r="B99" s="6">
        <v>7</v>
      </c>
      <c r="C99" s="3">
        <v>75</v>
      </c>
      <c r="D99" s="3">
        <v>100</v>
      </c>
      <c r="E99" s="3">
        <v>456</v>
      </c>
      <c r="F99" s="7">
        <f t="shared" si="3"/>
        <v>0.48717948717948717</v>
      </c>
      <c r="G99" s="3">
        <v>10</v>
      </c>
      <c r="H99" s="3">
        <v>23</v>
      </c>
      <c r="I99" s="7">
        <v>14.34858472307692</v>
      </c>
    </row>
    <row r="100" spans="1:9" ht="11.25">
      <c r="A100" s="5">
        <v>36993</v>
      </c>
      <c r="B100" s="6">
        <v>7</v>
      </c>
      <c r="C100" s="3">
        <v>76</v>
      </c>
      <c r="D100" s="3">
        <v>5</v>
      </c>
      <c r="E100" s="3">
        <v>263</v>
      </c>
      <c r="F100" s="7">
        <f t="shared" si="3"/>
        <v>0.280982905982906</v>
      </c>
      <c r="G100" s="3">
        <v>10</v>
      </c>
      <c r="H100" s="3">
        <v>27</v>
      </c>
      <c r="I100" s="7">
        <v>14.749222803774588</v>
      </c>
    </row>
    <row r="101" spans="1:9" ht="11.25">
      <c r="A101" s="5">
        <v>36993</v>
      </c>
      <c r="B101" s="6">
        <v>7</v>
      </c>
      <c r="C101" s="3">
        <v>76</v>
      </c>
      <c r="D101" s="3">
        <v>10</v>
      </c>
      <c r="E101" s="3">
        <v>382</v>
      </c>
      <c r="F101" s="7">
        <f t="shared" si="3"/>
        <v>0.4081196581196581</v>
      </c>
      <c r="G101" s="3">
        <v>10</v>
      </c>
      <c r="H101" s="3">
        <v>27</v>
      </c>
      <c r="I101" s="7">
        <v>20.19863471544351</v>
      </c>
    </row>
    <row r="102" spans="1:9" ht="11.25">
      <c r="A102" s="5">
        <v>36993</v>
      </c>
      <c r="B102" s="6">
        <v>7</v>
      </c>
      <c r="C102" s="3">
        <v>76</v>
      </c>
      <c r="D102" s="3">
        <v>20</v>
      </c>
      <c r="E102" s="3">
        <v>469</v>
      </c>
      <c r="F102" s="7">
        <f t="shared" si="3"/>
        <v>0.5010683760683761</v>
      </c>
      <c r="G102" s="3">
        <v>10</v>
      </c>
      <c r="H102" s="3">
        <v>28</v>
      </c>
      <c r="I102" s="7">
        <v>23.066289141603317</v>
      </c>
    </row>
    <row r="103" spans="1:9" ht="11.25">
      <c r="A103" s="5">
        <v>36993</v>
      </c>
      <c r="B103" s="6">
        <v>7</v>
      </c>
      <c r="C103" s="3">
        <v>76</v>
      </c>
      <c r="D103" s="3">
        <v>40</v>
      </c>
      <c r="E103" s="3">
        <v>565</v>
      </c>
      <c r="F103" s="7">
        <f t="shared" si="3"/>
        <v>0.6036324786324786</v>
      </c>
      <c r="G103" s="3">
        <v>10</v>
      </c>
      <c r="H103" s="3">
        <v>28</v>
      </c>
      <c r="I103" s="7">
        <v>18.627573896794868</v>
      </c>
    </row>
    <row r="104" spans="1:9" ht="11.25">
      <c r="A104" s="5">
        <v>36993</v>
      </c>
      <c r="B104" s="6">
        <v>7</v>
      </c>
      <c r="C104" s="3">
        <v>76</v>
      </c>
      <c r="D104" s="3">
        <v>60</v>
      </c>
      <c r="E104" s="3">
        <v>602</v>
      </c>
      <c r="F104" s="7">
        <f t="shared" si="3"/>
        <v>0.6431623931623932</v>
      </c>
      <c r="G104" s="3">
        <v>10</v>
      </c>
      <c r="H104" s="3">
        <v>29</v>
      </c>
      <c r="I104" s="7">
        <v>20.08007480897436</v>
      </c>
    </row>
    <row r="105" spans="1:9" ht="11.25">
      <c r="A105" s="5">
        <v>36993</v>
      </c>
      <c r="B105" s="6">
        <v>7</v>
      </c>
      <c r="C105" s="3">
        <v>76</v>
      </c>
      <c r="D105" s="3">
        <v>100</v>
      </c>
      <c r="E105" s="3">
        <v>637</v>
      </c>
      <c r="F105" s="7">
        <f t="shared" si="3"/>
        <v>0.6805555555555556</v>
      </c>
      <c r="G105" s="3">
        <v>10</v>
      </c>
      <c r="H105" s="3">
        <v>30</v>
      </c>
      <c r="I105" s="7">
        <v>21.454062158333333</v>
      </c>
    </row>
    <row r="106" spans="1:9" ht="11.25">
      <c r="A106" s="5">
        <v>36993</v>
      </c>
      <c r="B106" s="6">
        <v>7</v>
      </c>
      <c r="C106" s="3">
        <v>77</v>
      </c>
      <c r="D106" s="3">
        <v>5</v>
      </c>
      <c r="E106" s="3">
        <v>149</v>
      </c>
      <c r="F106" s="7">
        <f aca="true" t="shared" si="4" ref="F106:F137">E106/936</f>
        <v>0.15918803418803418</v>
      </c>
      <c r="G106" s="3">
        <v>10</v>
      </c>
      <c r="H106" s="3">
        <v>33</v>
      </c>
      <c r="I106" s="7">
        <v>7.874218900314689</v>
      </c>
    </row>
    <row r="107" spans="1:9" ht="11.25">
      <c r="A107" s="5">
        <v>36993</v>
      </c>
      <c r="B107" s="6">
        <v>7</v>
      </c>
      <c r="C107" s="3">
        <v>77</v>
      </c>
      <c r="D107" s="3">
        <v>10</v>
      </c>
      <c r="E107" s="3">
        <v>256</v>
      </c>
      <c r="F107" s="7">
        <f t="shared" si="4"/>
        <v>0.27350427350427353</v>
      </c>
      <c r="G107" s="3">
        <v>10</v>
      </c>
      <c r="H107" s="3">
        <v>33</v>
      </c>
      <c r="I107" s="7">
        <v>14.373728986806928</v>
      </c>
    </row>
    <row r="108" spans="1:9" ht="11.25">
      <c r="A108" s="5">
        <v>36993</v>
      </c>
      <c r="B108" s="6">
        <v>7</v>
      </c>
      <c r="C108" s="3">
        <v>77</v>
      </c>
      <c r="D108" s="3">
        <v>20</v>
      </c>
      <c r="E108" s="3">
        <v>382</v>
      </c>
      <c r="F108" s="7">
        <f t="shared" si="4"/>
        <v>0.4081196581196581</v>
      </c>
      <c r="G108" s="3">
        <v>10</v>
      </c>
      <c r="H108" s="3">
        <v>34</v>
      </c>
      <c r="I108" s="7">
        <v>20.19863471544351</v>
      </c>
    </row>
    <row r="109" spans="1:9" ht="11.25">
      <c r="A109" s="5">
        <v>36993</v>
      </c>
      <c r="B109" s="6">
        <v>7</v>
      </c>
      <c r="C109" s="3">
        <v>77</v>
      </c>
      <c r="D109" s="3">
        <v>40</v>
      </c>
      <c r="E109" s="3">
        <v>526</v>
      </c>
      <c r="F109" s="7">
        <f t="shared" si="4"/>
        <v>0.561965811965812</v>
      </c>
      <c r="G109" s="3">
        <v>10</v>
      </c>
      <c r="H109" s="3">
        <v>35</v>
      </c>
      <c r="I109" s="7">
        <v>17.09655942179487</v>
      </c>
    </row>
    <row r="110" spans="1:9" ht="11.25">
      <c r="A110" s="5">
        <v>36993</v>
      </c>
      <c r="B110" s="6">
        <v>7</v>
      </c>
      <c r="C110" s="3">
        <v>77</v>
      </c>
      <c r="D110" s="3">
        <v>60</v>
      </c>
      <c r="E110" s="3">
        <v>554</v>
      </c>
      <c r="F110" s="7">
        <f t="shared" si="4"/>
        <v>0.5918803418803419</v>
      </c>
      <c r="G110" s="3">
        <v>10</v>
      </c>
      <c r="H110" s="3">
        <v>35</v>
      </c>
      <c r="I110" s="7">
        <v>18.19574930128205</v>
      </c>
    </row>
    <row r="111" spans="1:9" ht="11.25">
      <c r="A111" s="5">
        <v>36993</v>
      </c>
      <c r="B111" s="6">
        <v>7</v>
      </c>
      <c r="C111" s="3">
        <v>77</v>
      </c>
      <c r="D111" s="3">
        <v>100</v>
      </c>
      <c r="E111" s="3">
        <v>554</v>
      </c>
      <c r="F111" s="7">
        <f t="shared" si="4"/>
        <v>0.5918803418803419</v>
      </c>
      <c r="G111" s="3">
        <v>10</v>
      </c>
      <c r="H111" s="3">
        <v>35</v>
      </c>
      <c r="I111" s="7">
        <v>18.19574930128205</v>
      </c>
    </row>
    <row r="112" spans="1:9" ht="11.25">
      <c r="A112" s="5">
        <v>36993</v>
      </c>
      <c r="B112" s="6">
        <v>7</v>
      </c>
      <c r="C112" s="3">
        <v>78</v>
      </c>
      <c r="D112" s="3">
        <v>5</v>
      </c>
      <c r="E112" s="3">
        <v>166</v>
      </c>
      <c r="F112" s="7">
        <f t="shared" si="4"/>
        <v>0.17735042735042736</v>
      </c>
      <c r="G112" s="3">
        <v>10</v>
      </c>
      <c r="H112" s="3">
        <v>0</v>
      </c>
      <c r="I112" s="7">
        <v>9.00215572934884</v>
      </c>
    </row>
    <row r="113" spans="1:9" ht="11.25">
      <c r="A113" s="5">
        <v>36993</v>
      </c>
      <c r="B113" s="6">
        <v>7</v>
      </c>
      <c r="C113" s="3">
        <v>78</v>
      </c>
      <c r="D113" s="3">
        <v>5</v>
      </c>
      <c r="E113" s="3">
        <v>178</v>
      </c>
      <c r="F113" s="7">
        <f t="shared" si="4"/>
        <v>0.19017094017094016</v>
      </c>
      <c r="G113" s="3">
        <v>10</v>
      </c>
      <c r="H113" s="3">
        <v>39</v>
      </c>
      <c r="I113" s="7">
        <v>9.776669356304788</v>
      </c>
    </row>
    <row r="114" spans="1:9" ht="11.25">
      <c r="A114" s="5">
        <v>36993</v>
      </c>
      <c r="B114" s="6">
        <v>7</v>
      </c>
      <c r="C114" s="3">
        <v>78</v>
      </c>
      <c r="D114" s="3">
        <v>10</v>
      </c>
      <c r="E114" s="3">
        <v>242</v>
      </c>
      <c r="F114" s="7">
        <f t="shared" si="4"/>
        <v>0.25854700854700857</v>
      </c>
      <c r="G114" s="3">
        <v>10</v>
      </c>
      <c r="H114" s="3">
        <v>0</v>
      </c>
      <c r="I114" s="7">
        <v>13.60442796117001</v>
      </c>
    </row>
    <row r="115" spans="1:9" ht="11.25">
      <c r="A115" s="5">
        <v>36993</v>
      </c>
      <c r="B115" s="6">
        <v>7</v>
      </c>
      <c r="C115" s="3">
        <v>78</v>
      </c>
      <c r="D115" s="3">
        <v>10</v>
      </c>
      <c r="E115" s="3">
        <v>253</v>
      </c>
      <c r="F115" s="7">
        <f t="shared" si="4"/>
        <v>0.2702991452991453</v>
      </c>
      <c r="G115" s="3">
        <v>10</v>
      </c>
      <c r="H115" s="3">
        <v>40</v>
      </c>
      <c r="I115" s="7">
        <v>14.210934351810419</v>
      </c>
    </row>
    <row r="116" spans="1:9" ht="11.25">
      <c r="A116" s="5">
        <v>36993</v>
      </c>
      <c r="B116" s="6">
        <v>7</v>
      </c>
      <c r="C116" s="3">
        <v>78</v>
      </c>
      <c r="D116" s="3">
        <v>20</v>
      </c>
      <c r="E116" s="3">
        <v>345</v>
      </c>
      <c r="F116" s="7">
        <f t="shared" si="4"/>
        <v>0.3685897435897436</v>
      </c>
      <c r="G116" s="3">
        <v>10</v>
      </c>
      <c r="H116" s="3">
        <v>1</v>
      </c>
      <c r="I116" s="7">
        <v>18.693268970435778</v>
      </c>
    </row>
    <row r="117" spans="1:9" ht="11.25">
      <c r="A117" s="5">
        <v>36993</v>
      </c>
      <c r="B117" s="6">
        <v>7</v>
      </c>
      <c r="C117" s="3">
        <v>78</v>
      </c>
      <c r="D117" s="3">
        <v>20</v>
      </c>
      <c r="E117" s="3">
        <v>355</v>
      </c>
      <c r="F117" s="7">
        <f t="shared" si="4"/>
        <v>0.37927350427350426</v>
      </c>
      <c r="G117" s="3">
        <v>10</v>
      </c>
      <c r="H117" s="3">
        <v>40</v>
      </c>
      <c r="I117" s="7">
        <v>19.11694299814507</v>
      </c>
    </row>
    <row r="118" spans="1:9" ht="11.25">
      <c r="A118" s="5">
        <v>36993</v>
      </c>
      <c r="B118" s="6">
        <v>7</v>
      </c>
      <c r="C118" s="3">
        <v>78</v>
      </c>
      <c r="D118" s="3">
        <v>40</v>
      </c>
      <c r="E118" s="3">
        <v>488</v>
      </c>
      <c r="F118" s="7">
        <f t="shared" si="4"/>
        <v>0.5213675213675214</v>
      </c>
      <c r="G118" s="3">
        <v>10</v>
      </c>
      <c r="H118" s="3">
        <v>1</v>
      </c>
      <c r="I118" s="7">
        <v>15.604801728205128</v>
      </c>
    </row>
    <row r="119" spans="1:9" ht="11.25">
      <c r="A119" s="5">
        <v>36993</v>
      </c>
      <c r="B119" s="6">
        <v>7</v>
      </c>
      <c r="C119" s="3">
        <v>78</v>
      </c>
      <c r="D119" s="3">
        <v>40</v>
      </c>
      <c r="E119" s="3">
        <v>508</v>
      </c>
      <c r="F119" s="7">
        <f t="shared" si="4"/>
        <v>0.5427350427350427</v>
      </c>
      <c r="G119" s="3">
        <v>10</v>
      </c>
      <c r="H119" s="3">
        <v>41</v>
      </c>
      <c r="I119" s="7">
        <v>16.38993735641025</v>
      </c>
    </row>
    <row r="120" spans="1:9" ht="11.25">
      <c r="A120" s="5">
        <v>36993</v>
      </c>
      <c r="B120" s="6">
        <v>7</v>
      </c>
      <c r="C120" s="3">
        <v>78</v>
      </c>
      <c r="D120" s="3">
        <v>60</v>
      </c>
      <c r="E120" s="3">
        <v>566</v>
      </c>
      <c r="F120" s="7">
        <f t="shared" si="4"/>
        <v>0.6047008547008547</v>
      </c>
      <c r="G120" s="3">
        <v>10</v>
      </c>
      <c r="H120" s="3">
        <v>2</v>
      </c>
      <c r="I120" s="7">
        <v>18.666830678205127</v>
      </c>
    </row>
    <row r="121" spans="1:9" ht="11.25">
      <c r="A121" s="5">
        <v>36993</v>
      </c>
      <c r="B121" s="6">
        <v>7</v>
      </c>
      <c r="C121" s="3">
        <v>78</v>
      </c>
      <c r="D121" s="3">
        <v>60</v>
      </c>
      <c r="E121" s="3">
        <v>560</v>
      </c>
      <c r="F121" s="7">
        <f t="shared" si="4"/>
        <v>0.5982905982905983</v>
      </c>
      <c r="G121" s="3">
        <v>10</v>
      </c>
      <c r="H121" s="3">
        <v>41</v>
      </c>
      <c r="I121" s="7">
        <v>18.431289989743586</v>
      </c>
    </row>
    <row r="122" spans="1:9" ht="11.25">
      <c r="A122" s="5">
        <v>36993</v>
      </c>
      <c r="B122" s="6">
        <v>7</v>
      </c>
      <c r="C122" s="3">
        <v>78</v>
      </c>
      <c r="D122" s="3">
        <v>100</v>
      </c>
      <c r="E122" s="3">
        <v>430</v>
      </c>
      <c r="F122" s="7">
        <f t="shared" si="4"/>
        <v>0.4594017094017094</v>
      </c>
      <c r="G122" s="3">
        <v>10</v>
      </c>
      <c r="H122" s="3">
        <v>2</v>
      </c>
      <c r="I122" s="7">
        <v>13.327908406410256</v>
      </c>
    </row>
    <row r="123" spans="1:9" ht="11.25">
      <c r="A123" s="5">
        <v>36993</v>
      </c>
      <c r="B123" s="6">
        <v>7</v>
      </c>
      <c r="C123" s="3">
        <v>78</v>
      </c>
      <c r="D123" s="3">
        <v>100</v>
      </c>
      <c r="E123" s="3">
        <v>432</v>
      </c>
      <c r="F123" s="7">
        <f t="shared" si="4"/>
        <v>0.46153846153846156</v>
      </c>
      <c r="G123" s="3">
        <v>10</v>
      </c>
      <c r="H123" s="3">
        <v>42</v>
      </c>
      <c r="I123" s="7">
        <v>13.40642196923077</v>
      </c>
    </row>
    <row r="124" spans="1:9" ht="11.25">
      <c r="A124" s="5">
        <v>36993</v>
      </c>
      <c r="B124" s="6">
        <v>7</v>
      </c>
      <c r="C124" s="3">
        <v>79</v>
      </c>
      <c r="D124" s="3">
        <v>5</v>
      </c>
      <c r="E124" s="3">
        <v>135</v>
      </c>
      <c r="F124" s="7">
        <f t="shared" si="4"/>
        <v>0.14423076923076922</v>
      </c>
      <c r="G124" s="3">
        <v>10</v>
      </c>
      <c r="H124" s="3">
        <v>6</v>
      </c>
      <c r="I124" s="7">
        <v>6.918295692575813</v>
      </c>
    </row>
    <row r="125" spans="1:9" ht="11.25">
      <c r="A125" s="5">
        <v>36993</v>
      </c>
      <c r="B125" s="6">
        <v>7</v>
      </c>
      <c r="C125" s="3">
        <v>79</v>
      </c>
      <c r="D125" s="3">
        <v>5</v>
      </c>
      <c r="E125" s="3">
        <v>128</v>
      </c>
      <c r="F125" s="7">
        <f t="shared" si="4"/>
        <v>0.13675213675213677</v>
      </c>
      <c r="G125" s="3">
        <v>10</v>
      </c>
      <c r="H125" s="3">
        <v>45</v>
      </c>
      <c r="I125" s="7">
        <v>6.431177392855578</v>
      </c>
    </row>
    <row r="126" spans="1:9" ht="11.25">
      <c r="A126" s="5">
        <v>36993</v>
      </c>
      <c r="B126" s="6">
        <v>7</v>
      </c>
      <c r="C126" s="3">
        <v>79</v>
      </c>
      <c r="D126" s="3">
        <v>10</v>
      </c>
      <c r="E126" s="3">
        <v>142</v>
      </c>
      <c r="F126" s="7">
        <f t="shared" si="4"/>
        <v>0.1517094017094017</v>
      </c>
      <c r="G126" s="3">
        <v>10</v>
      </c>
      <c r="H126" s="3">
        <v>6</v>
      </c>
      <c r="I126" s="7">
        <v>7.399309528395516</v>
      </c>
    </row>
    <row r="127" spans="1:9" ht="11.25">
      <c r="A127" s="5">
        <v>36993</v>
      </c>
      <c r="B127" s="6">
        <v>7</v>
      </c>
      <c r="C127" s="3">
        <v>79</v>
      </c>
      <c r="D127" s="3">
        <v>10</v>
      </c>
      <c r="E127" s="3">
        <v>143</v>
      </c>
      <c r="F127" s="7">
        <f t="shared" si="4"/>
        <v>0.1527777777777778</v>
      </c>
      <c r="G127" s="3">
        <v>10</v>
      </c>
      <c r="H127" s="3">
        <v>46</v>
      </c>
      <c r="I127" s="7">
        <v>7.4675274670717595</v>
      </c>
    </row>
    <row r="128" spans="1:9" ht="11.25">
      <c r="A128" s="5">
        <v>36993</v>
      </c>
      <c r="B128" s="6">
        <v>7</v>
      </c>
      <c r="C128" s="3">
        <v>79</v>
      </c>
      <c r="D128" s="3">
        <v>20</v>
      </c>
      <c r="E128" s="3">
        <v>304</v>
      </c>
      <c r="F128" s="7">
        <f t="shared" si="4"/>
        <v>0.3247863247863248</v>
      </c>
      <c r="G128" s="3">
        <v>10</v>
      </c>
      <c r="H128" s="3">
        <v>7</v>
      </c>
      <c r="I128" s="7">
        <v>16.825956130133683</v>
      </c>
    </row>
    <row r="129" spans="1:9" ht="11.25">
      <c r="A129" s="5">
        <v>36993</v>
      </c>
      <c r="B129" s="6">
        <v>7</v>
      </c>
      <c r="C129" s="3">
        <v>79</v>
      </c>
      <c r="D129" s="3">
        <v>20</v>
      </c>
      <c r="E129" s="3">
        <v>302</v>
      </c>
      <c r="F129" s="7">
        <f t="shared" si="4"/>
        <v>0.32264957264957267</v>
      </c>
      <c r="G129" s="3">
        <v>10</v>
      </c>
      <c r="H129" s="3">
        <v>46</v>
      </c>
      <c r="I129" s="7">
        <v>16.729510720374478</v>
      </c>
    </row>
    <row r="130" spans="1:9" ht="11.25">
      <c r="A130" s="5">
        <v>36993</v>
      </c>
      <c r="B130" s="6">
        <v>7</v>
      </c>
      <c r="C130" s="3">
        <v>79</v>
      </c>
      <c r="D130" s="3">
        <v>40</v>
      </c>
      <c r="E130" s="3">
        <v>478</v>
      </c>
      <c r="F130" s="7">
        <f t="shared" si="4"/>
        <v>0.5106837606837606</v>
      </c>
      <c r="G130" s="3">
        <v>10</v>
      </c>
      <c r="H130" s="3">
        <v>7</v>
      </c>
      <c r="I130" s="7">
        <v>15.21223391410256</v>
      </c>
    </row>
    <row r="131" spans="1:9" ht="11.25">
      <c r="A131" s="5">
        <v>36993</v>
      </c>
      <c r="B131" s="6">
        <v>7</v>
      </c>
      <c r="C131" s="3">
        <v>79</v>
      </c>
      <c r="D131" s="3">
        <v>40</v>
      </c>
      <c r="E131" s="3">
        <v>470</v>
      </c>
      <c r="F131" s="7">
        <f t="shared" si="4"/>
        <v>0.5021367521367521</v>
      </c>
      <c r="G131" s="3">
        <v>10</v>
      </c>
      <c r="H131" s="3">
        <v>47</v>
      </c>
      <c r="I131" s="7">
        <v>14.898179662820512</v>
      </c>
    </row>
    <row r="132" spans="1:9" ht="11.25">
      <c r="A132" s="5">
        <v>36993</v>
      </c>
      <c r="B132" s="6">
        <v>7</v>
      </c>
      <c r="C132" s="3">
        <v>79</v>
      </c>
      <c r="D132" s="3">
        <v>60</v>
      </c>
      <c r="E132" s="3">
        <v>557</v>
      </c>
      <c r="F132" s="7">
        <f t="shared" si="4"/>
        <v>0.5950854700854701</v>
      </c>
      <c r="G132" s="3">
        <v>10</v>
      </c>
      <c r="H132" s="3">
        <v>8</v>
      </c>
      <c r="I132" s="7">
        <v>18.31351964551282</v>
      </c>
    </row>
    <row r="133" spans="1:9" ht="11.25">
      <c r="A133" s="5">
        <v>36993</v>
      </c>
      <c r="B133" s="6">
        <v>7</v>
      </c>
      <c r="C133" s="3">
        <v>79</v>
      </c>
      <c r="D133" s="3">
        <v>60</v>
      </c>
      <c r="E133" s="3">
        <v>544</v>
      </c>
      <c r="F133" s="7">
        <f t="shared" si="4"/>
        <v>0.5811965811965812</v>
      </c>
      <c r="G133" s="3">
        <v>10</v>
      </c>
      <c r="H133" s="3">
        <v>47</v>
      </c>
      <c r="I133" s="7">
        <v>17.80318148717949</v>
      </c>
    </row>
    <row r="134" spans="1:9" ht="11.25">
      <c r="A134" s="5">
        <v>36993</v>
      </c>
      <c r="B134" s="6">
        <v>7</v>
      </c>
      <c r="C134" s="3">
        <v>79</v>
      </c>
      <c r="D134" s="3">
        <v>100</v>
      </c>
      <c r="E134" s="3">
        <v>507</v>
      </c>
      <c r="F134" s="7">
        <f t="shared" si="4"/>
        <v>0.5416666666666666</v>
      </c>
      <c r="G134" s="3">
        <v>10</v>
      </c>
      <c r="H134" s="3">
        <v>8</v>
      </c>
      <c r="I134" s="7">
        <v>16.350680575</v>
      </c>
    </row>
    <row r="135" spans="1:9" ht="11.25">
      <c r="A135" s="5">
        <v>36993</v>
      </c>
      <c r="B135" s="6">
        <v>7</v>
      </c>
      <c r="C135" s="3">
        <v>79</v>
      </c>
      <c r="D135" s="3">
        <v>100</v>
      </c>
      <c r="E135" s="3">
        <v>515</v>
      </c>
      <c r="F135" s="7">
        <f t="shared" si="4"/>
        <v>0.5502136752136753</v>
      </c>
      <c r="G135" s="3">
        <v>10</v>
      </c>
      <c r="H135" s="3">
        <v>48</v>
      </c>
      <c r="I135" s="7">
        <v>16.66473482628205</v>
      </c>
    </row>
    <row r="136" spans="1:9" ht="11.25">
      <c r="A136" s="5">
        <v>36993</v>
      </c>
      <c r="B136" s="6">
        <v>7</v>
      </c>
      <c r="C136" s="3">
        <v>80</v>
      </c>
      <c r="D136" s="3">
        <v>5</v>
      </c>
      <c r="E136" s="3">
        <v>142</v>
      </c>
      <c r="F136" s="7">
        <f t="shared" si="4"/>
        <v>0.1517094017094017</v>
      </c>
      <c r="G136" s="3">
        <v>10</v>
      </c>
      <c r="H136" s="3">
        <v>13</v>
      </c>
      <c r="I136" s="7">
        <v>7.399309528395516</v>
      </c>
    </row>
    <row r="137" spans="1:9" ht="11.25">
      <c r="A137" s="5">
        <v>36993</v>
      </c>
      <c r="B137" s="6">
        <v>7</v>
      </c>
      <c r="C137" s="3">
        <v>80</v>
      </c>
      <c r="D137" s="3">
        <v>5</v>
      </c>
      <c r="E137" s="3">
        <v>146</v>
      </c>
      <c r="F137" s="7">
        <f t="shared" si="4"/>
        <v>0.15598290598290598</v>
      </c>
      <c r="G137" s="3">
        <v>10</v>
      </c>
      <c r="H137" s="3">
        <v>53</v>
      </c>
      <c r="I137" s="7">
        <v>7.671433797724905</v>
      </c>
    </row>
    <row r="138" spans="1:9" ht="11.25">
      <c r="A138" s="5">
        <v>36993</v>
      </c>
      <c r="B138" s="6">
        <v>7</v>
      </c>
      <c r="C138" s="3">
        <v>80</v>
      </c>
      <c r="D138" s="3">
        <v>10</v>
      </c>
      <c r="E138" s="3">
        <v>234</v>
      </c>
      <c r="F138" s="7">
        <f aca="true" t="shared" si="5" ref="F138:F169">E138/936</f>
        <v>0.25</v>
      </c>
      <c r="G138" s="3">
        <v>10</v>
      </c>
      <c r="H138" s="3">
        <v>14</v>
      </c>
      <c r="I138" s="7">
        <v>13.15386425625</v>
      </c>
    </row>
    <row r="139" spans="1:9" ht="11.25">
      <c r="A139" s="5">
        <v>36993</v>
      </c>
      <c r="B139" s="6">
        <v>7</v>
      </c>
      <c r="C139" s="3">
        <v>80</v>
      </c>
      <c r="D139" s="3">
        <v>10</v>
      </c>
      <c r="E139" s="3">
        <v>231</v>
      </c>
      <c r="F139" s="7">
        <f t="shared" si="5"/>
        <v>0.2467948717948718</v>
      </c>
      <c r="G139" s="3">
        <v>10</v>
      </c>
      <c r="H139" s="3">
        <v>53</v>
      </c>
      <c r="I139" s="7">
        <v>12.982847282122165</v>
      </c>
    </row>
    <row r="140" spans="1:9" ht="11.25">
      <c r="A140" s="5">
        <v>36993</v>
      </c>
      <c r="B140" s="6">
        <v>7</v>
      </c>
      <c r="C140" s="3">
        <v>80</v>
      </c>
      <c r="D140" s="3">
        <v>20</v>
      </c>
      <c r="E140" s="3">
        <v>350</v>
      </c>
      <c r="F140" s="7">
        <f t="shared" si="5"/>
        <v>0.37393162393162394</v>
      </c>
      <c r="G140" s="3">
        <v>10</v>
      </c>
      <c r="H140" s="3">
        <v>14</v>
      </c>
      <c r="I140" s="7">
        <v>18.90666324548954</v>
      </c>
    </row>
    <row r="141" spans="1:9" ht="11.25">
      <c r="A141" s="5">
        <v>36993</v>
      </c>
      <c r="B141" s="6">
        <v>7</v>
      </c>
      <c r="C141" s="3">
        <v>80</v>
      </c>
      <c r="D141" s="3">
        <v>20</v>
      </c>
      <c r="E141" s="3">
        <v>341</v>
      </c>
      <c r="F141" s="7">
        <f t="shared" si="5"/>
        <v>0.3643162393162393</v>
      </c>
      <c r="G141" s="3">
        <v>10</v>
      </c>
      <c r="H141" s="3">
        <v>54</v>
      </c>
      <c r="I141" s="7">
        <v>18.520311094266038</v>
      </c>
    </row>
    <row r="142" spans="1:9" ht="11.25">
      <c r="A142" s="5">
        <v>36993</v>
      </c>
      <c r="B142" s="6">
        <v>7</v>
      </c>
      <c r="C142" s="3">
        <v>80</v>
      </c>
      <c r="D142" s="3">
        <v>40</v>
      </c>
      <c r="E142" s="3">
        <v>542</v>
      </c>
      <c r="F142" s="7">
        <f t="shared" si="5"/>
        <v>0.5790598290598291</v>
      </c>
      <c r="G142" s="3">
        <v>10</v>
      </c>
      <c r="H142" s="3">
        <v>15</v>
      </c>
      <c r="I142" s="7">
        <v>17.724667924358975</v>
      </c>
    </row>
    <row r="143" spans="1:9" ht="11.25">
      <c r="A143" s="5">
        <v>36993</v>
      </c>
      <c r="B143" s="6">
        <v>7</v>
      </c>
      <c r="C143" s="3">
        <v>80</v>
      </c>
      <c r="D143" s="3">
        <v>40</v>
      </c>
      <c r="E143" s="3">
        <v>531</v>
      </c>
      <c r="F143" s="7">
        <f t="shared" si="5"/>
        <v>0.5673076923076923</v>
      </c>
      <c r="G143" s="3">
        <v>10</v>
      </c>
      <c r="H143" s="3">
        <v>54</v>
      </c>
      <c r="I143" s="7">
        <v>17.29284332884615</v>
      </c>
    </row>
    <row r="144" spans="1:9" ht="11.25">
      <c r="A144" s="5">
        <v>36993</v>
      </c>
      <c r="B144" s="6">
        <v>7</v>
      </c>
      <c r="C144" s="3">
        <v>80</v>
      </c>
      <c r="D144" s="3">
        <v>60</v>
      </c>
      <c r="E144" s="3">
        <v>526</v>
      </c>
      <c r="F144" s="7">
        <f t="shared" si="5"/>
        <v>0.561965811965812</v>
      </c>
      <c r="G144" s="3">
        <v>10</v>
      </c>
      <c r="H144" s="3">
        <v>15</v>
      </c>
      <c r="I144" s="7">
        <v>17.09655942179487</v>
      </c>
    </row>
    <row r="145" spans="1:9" ht="11.25">
      <c r="A145" s="5">
        <v>36993</v>
      </c>
      <c r="B145" s="6">
        <v>7</v>
      </c>
      <c r="C145" s="3">
        <v>80</v>
      </c>
      <c r="D145" s="3">
        <v>60</v>
      </c>
      <c r="E145" s="3">
        <v>516</v>
      </c>
      <c r="F145" s="7">
        <f t="shared" si="5"/>
        <v>0.5512820512820513</v>
      </c>
      <c r="G145" s="3">
        <v>10</v>
      </c>
      <c r="H145" s="3">
        <v>55</v>
      </c>
      <c r="I145" s="7">
        <v>16.70399160769231</v>
      </c>
    </row>
    <row r="146" spans="1:9" ht="11.25">
      <c r="A146" s="5">
        <v>36993</v>
      </c>
      <c r="B146" s="6">
        <v>7</v>
      </c>
      <c r="C146" s="3">
        <v>80</v>
      </c>
      <c r="D146" s="3">
        <v>100</v>
      </c>
      <c r="E146" s="3">
        <v>546</v>
      </c>
      <c r="F146" s="7">
        <f t="shared" si="5"/>
        <v>0.5833333333333334</v>
      </c>
      <c r="G146" s="3">
        <v>10</v>
      </c>
      <c r="H146" s="3">
        <v>15</v>
      </c>
      <c r="I146" s="7">
        <v>17.881695049999998</v>
      </c>
    </row>
    <row r="147" spans="1:9" ht="11.25">
      <c r="A147" s="5">
        <v>36993</v>
      </c>
      <c r="B147" s="6">
        <v>7</v>
      </c>
      <c r="C147" s="3">
        <v>80</v>
      </c>
      <c r="D147" s="3">
        <v>100</v>
      </c>
      <c r="E147" s="3">
        <v>541</v>
      </c>
      <c r="F147" s="7">
        <f t="shared" si="5"/>
        <v>0.5779914529914529</v>
      </c>
      <c r="G147" s="3">
        <v>10</v>
      </c>
      <c r="H147" s="3">
        <v>55</v>
      </c>
      <c r="I147" s="7">
        <v>17.685411142948713</v>
      </c>
    </row>
    <row r="148" spans="1:9" ht="11.25">
      <c r="A148" s="5">
        <v>36993</v>
      </c>
      <c r="B148" s="6">
        <v>7</v>
      </c>
      <c r="C148" s="3">
        <v>75</v>
      </c>
      <c r="D148" s="3">
        <v>5</v>
      </c>
      <c r="E148" s="3">
        <v>207</v>
      </c>
      <c r="F148" s="7">
        <f t="shared" si="5"/>
        <v>0.22115384615384615</v>
      </c>
      <c r="G148" s="3">
        <v>11</v>
      </c>
      <c r="H148" s="3">
        <v>48</v>
      </c>
      <c r="I148" s="7">
        <v>11.574347278818415</v>
      </c>
    </row>
    <row r="149" spans="1:9" ht="11.25">
      <c r="A149" s="5">
        <v>36993</v>
      </c>
      <c r="B149" s="6">
        <v>7</v>
      </c>
      <c r="C149" s="3">
        <v>75</v>
      </c>
      <c r="D149" s="3">
        <v>10</v>
      </c>
      <c r="E149" s="3">
        <v>310</v>
      </c>
      <c r="F149" s="7">
        <f t="shared" si="5"/>
        <v>0.3311965811965812</v>
      </c>
      <c r="G149" s="3">
        <v>11</v>
      </c>
      <c r="H149" s="3">
        <v>49</v>
      </c>
      <c r="I149" s="7">
        <v>17.112302417908996</v>
      </c>
    </row>
    <row r="150" spans="1:9" ht="11.25">
      <c r="A150" s="5">
        <v>36993</v>
      </c>
      <c r="B150" s="6">
        <v>7</v>
      </c>
      <c r="C150" s="3">
        <v>75</v>
      </c>
      <c r="D150" s="3">
        <v>20</v>
      </c>
      <c r="E150" s="3">
        <v>472</v>
      </c>
      <c r="F150" s="7">
        <f t="shared" si="5"/>
        <v>0.5042735042735043</v>
      </c>
      <c r="G150" s="3">
        <v>11</v>
      </c>
      <c r="H150" s="3">
        <v>0</v>
      </c>
      <c r="I150" s="7">
        <v>23.148355356037694</v>
      </c>
    </row>
    <row r="151" spans="1:9" ht="11.25">
      <c r="A151" s="5">
        <v>36993</v>
      </c>
      <c r="B151" s="6">
        <v>7</v>
      </c>
      <c r="C151" s="3">
        <v>75</v>
      </c>
      <c r="D151" s="3">
        <v>20</v>
      </c>
      <c r="E151" s="3">
        <v>473</v>
      </c>
      <c r="F151" s="7">
        <f t="shared" si="5"/>
        <v>0.5053418803418803</v>
      </c>
      <c r="G151" s="3">
        <v>11</v>
      </c>
      <c r="H151" s="3">
        <v>49</v>
      </c>
      <c r="I151" s="7">
        <v>23.175461599057297</v>
      </c>
    </row>
    <row r="152" spans="1:9" ht="11.25">
      <c r="A152" s="5">
        <v>36993</v>
      </c>
      <c r="B152" s="6">
        <v>7</v>
      </c>
      <c r="C152" s="3">
        <v>75</v>
      </c>
      <c r="D152" s="3">
        <v>40</v>
      </c>
      <c r="E152" s="3">
        <v>572</v>
      </c>
      <c r="F152" s="7">
        <f t="shared" si="5"/>
        <v>0.6111111111111112</v>
      </c>
      <c r="G152" s="3">
        <v>11</v>
      </c>
      <c r="H152" s="3">
        <v>0</v>
      </c>
      <c r="I152" s="7">
        <v>18.902371366666664</v>
      </c>
    </row>
    <row r="153" spans="1:9" ht="11.25">
      <c r="A153" s="5">
        <v>36993</v>
      </c>
      <c r="B153" s="6">
        <v>7</v>
      </c>
      <c r="C153" s="3">
        <v>75</v>
      </c>
      <c r="D153" s="3">
        <v>40</v>
      </c>
      <c r="E153" s="3">
        <v>571</v>
      </c>
      <c r="F153" s="7">
        <f t="shared" si="5"/>
        <v>0.6100427350427351</v>
      </c>
      <c r="G153" s="3">
        <v>11</v>
      </c>
      <c r="H153" s="3">
        <v>50</v>
      </c>
      <c r="I153" s="7">
        <v>18.86311458525641</v>
      </c>
    </row>
    <row r="154" spans="1:9" ht="11.25">
      <c r="A154" s="5">
        <v>36993</v>
      </c>
      <c r="B154" s="6">
        <v>7</v>
      </c>
      <c r="C154" s="3">
        <v>75</v>
      </c>
      <c r="D154" s="3">
        <v>60</v>
      </c>
      <c r="E154" s="3">
        <v>465</v>
      </c>
      <c r="F154" s="7">
        <f t="shared" si="5"/>
        <v>0.4967948717948718</v>
      </c>
      <c r="G154" s="3">
        <v>11</v>
      </c>
      <c r="H154" s="3">
        <v>1</v>
      </c>
      <c r="I154" s="7">
        <v>14.70189575576923</v>
      </c>
    </row>
    <row r="155" spans="1:9" ht="11.25">
      <c r="A155" s="5">
        <v>36993</v>
      </c>
      <c r="B155" s="6">
        <v>7</v>
      </c>
      <c r="C155" s="3">
        <v>75</v>
      </c>
      <c r="D155" s="3">
        <v>60</v>
      </c>
      <c r="E155" s="3">
        <v>465</v>
      </c>
      <c r="F155" s="7">
        <f t="shared" si="5"/>
        <v>0.4967948717948718</v>
      </c>
      <c r="G155" s="3">
        <v>11</v>
      </c>
      <c r="H155" s="3">
        <v>50</v>
      </c>
      <c r="I155" s="7">
        <v>14.70189575576923</v>
      </c>
    </row>
    <row r="156" spans="1:9" ht="11.25">
      <c r="A156" s="5">
        <v>36993</v>
      </c>
      <c r="B156" s="6">
        <v>7</v>
      </c>
      <c r="C156" s="3">
        <v>75</v>
      </c>
      <c r="D156" s="3">
        <v>100</v>
      </c>
      <c r="E156" s="3">
        <v>458</v>
      </c>
      <c r="F156" s="7">
        <f t="shared" si="5"/>
        <v>0.4893162393162393</v>
      </c>
      <c r="G156" s="3">
        <v>11</v>
      </c>
      <c r="H156" s="3">
        <v>1</v>
      </c>
      <c r="I156" s="7">
        <v>14.427098285897435</v>
      </c>
    </row>
    <row r="157" spans="1:9" ht="11.25">
      <c r="A157" s="5">
        <v>36993</v>
      </c>
      <c r="B157" s="6">
        <v>7</v>
      </c>
      <c r="C157" s="3">
        <v>75</v>
      </c>
      <c r="D157" s="3">
        <v>100</v>
      </c>
      <c r="E157" s="3">
        <v>444</v>
      </c>
      <c r="F157" s="7">
        <f t="shared" si="5"/>
        <v>0.47435897435897434</v>
      </c>
      <c r="G157" s="3">
        <v>11</v>
      </c>
      <c r="H157" s="3">
        <v>51</v>
      </c>
      <c r="I157" s="7">
        <v>13.877503346153846</v>
      </c>
    </row>
    <row r="158" spans="1:9" ht="11.25">
      <c r="A158" s="5">
        <v>36993</v>
      </c>
      <c r="B158" s="6">
        <v>7</v>
      </c>
      <c r="C158" s="3">
        <v>76</v>
      </c>
      <c r="D158" s="3">
        <v>5</v>
      </c>
      <c r="E158" s="3">
        <v>240</v>
      </c>
      <c r="F158" s="7">
        <f t="shared" si="5"/>
        <v>0.2564102564102564</v>
      </c>
      <c r="G158" s="3">
        <v>11</v>
      </c>
      <c r="H158" s="3">
        <v>6</v>
      </c>
      <c r="I158" s="7">
        <v>13.49253452031558</v>
      </c>
    </row>
    <row r="159" spans="1:9" ht="11.25">
      <c r="A159" s="5">
        <v>36993</v>
      </c>
      <c r="B159" s="6">
        <v>7</v>
      </c>
      <c r="C159" s="3">
        <v>76</v>
      </c>
      <c r="D159" s="3">
        <v>5</v>
      </c>
      <c r="E159" s="3">
        <v>249</v>
      </c>
      <c r="F159" s="7">
        <f t="shared" si="5"/>
        <v>0.266025641025641</v>
      </c>
      <c r="G159" s="3">
        <v>11</v>
      </c>
      <c r="H159" s="3">
        <v>55</v>
      </c>
      <c r="I159" s="7">
        <v>13.992130705938733</v>
      </c>
    </row>
    <row r="160" spans="1:9" ht="11.25">
      <c r="A160" s="5">
        <v>36993</v>
      </c>
      <c r="B160" s="6">
        <v>7</v>
      </c>
      <c r="C160" s="3">
        <v>76</v>
      </c>
      <c r="D160" s="3">
        <v>10</v>
      </c>
      <c r="E160" s="3">
        <v>373</v>
      </c>
      <c r="F160" s="7">
        <f t="shared" si="5"/>
        <v>0.39850427350427353</v>
      </c>
      <c r="G160" s="3">
        <v>11</v>
      </c>
      <c r="H160" s="3">
        <v>6</v>
      </c>
      <c r="I160" s="7">
        <v>19.84816186224763</v>
      </c>
    </row>
    <row r="161" spans="1:9" ht="11.25">
      <c r="A161" s="5">
        <v>36993</v>
      </c>
      <c r="B161" s="6">
        <v>7</v>
      </c>
      <c r="C161" s="3">
        <v>76</v>
      </c>
      <c r="D161" s="3">
        <v>10</v>
      </c>
      <c r="E161" s="3">
        <v>372</v>
      </c>
      <c r="F161" s="7">
        <f t="shared" si="5"/>
        <v>0.3974358974358974</v>
      </c>
      <c r="G161" s="3">
        <v>11</v>
      </c>
      <c r="H161" s="3">
        <v>56</v>
      </c>
      <c r="I161" s="7">
        <v>19.8085975296351</v>
      </c>
    </row>
    <row r="162" spans="1:9" ht="11.25">
      <c r="A162" s="5">
        <v>36993</v>
      </c>
      <c r="B162" s="6">
        <v>7</v>
      </c>
      <c r="C162" s="3">
        <v>76</v>
      </c>
      <c r="D162" s="3">
        <v>20</v>
      </c>
      <c r="E162" s="3">
        <v>476</v>
      </c>
      <c r="F162" s="7">
        <f t="shared" si="5"/>
        <v>0.5085470085470085</v>
      </c>
      <c r="G162" s="3">
        <v>11</v>
      </c>
      <c r="H162" s="3">
        <v>7</v>
      </c>
      <c r="I162" s="7">
        <v>23.25603284274052</v>
      </c>
    </row>
    <row r="163" spans="1:9" ht="11.25">
      <c r="A163" s="5">
        <v>36993</v>
      </c>
      <c r="B163" s="6">
        <v>7</v>
      </c>
      <c r="C163" s="3">
        <v>76</v>
      </c>
      <c r="D163" s="3">
        <v>20</v>
      </c>
      <c r="E163" s="3">
        <v>467</v>
      </c>
      <c r="F163" s="7">
        <f t="shared" si="5"/>
        <v>0.49893162393162394</v>
      </c>
      <c r="G163" s="3">
        <v>11</v>
      </c>
      <c r="H163" s="3">
        <v>56</v>
      </c>
      <c r="I163" s="7">
        <v>23.010955427500754</v>
      </c>
    </row>
    <row r="164" spans="1:9" ht="11.25">
      <c r="A164" s="5">
        <v>36993</v>
      </c>
      <c r="B164" s="6">
        <v>7</v>
      </c>
      <c r="C164" s="3">
        <v>76</v>
      </c>
      <c r="D164" s="3">
        <v>40</v>
      </c>
      <c r="E164" s="3">
        <v>562</v>
      </c>
      <c r="F164" s="7">
        <f t="shared" si="5"/>
        <v>0.6004273504273504</v>
      </c>
      <c r="G164" s="3">
        <v>11</v>
      </c>
      <c r="H164" s="3">
        <v>7</v>
      </c>
      <c r="I164" s="7">
        <v>18.5098035525641</v>
      </c>
    </row>
    <row r="165" spans="1:9" ht="11.25">
      <c r="A165" s="5">
        <v>36993</v>
      </c>
      <c r="B165" s="6">
        <v>7</v>
      </c>
      <c r="C165" s="3">
        <v>76</v>
      </c>
      <c r="D165" s="3">
        <v>40</v>
      </c>
      <c r="E165" s="3">
        <v>555</v>
      </c>
      <c r="F165" s="7">
        <f t="shared" si="5"/>
        <v>0.592948717948718</v>
      </c>
      <c r="G165" s="3">
        <v>11</v>
      </c>
      <c r="H165" s="3">
        <v>57</v>
      </c>
      <c r="I165" s="7">
        <v>18.235006082692305</v>
      </c>
    </row>
    <row r="166" spans="1:9" ht="11.25">
      <c r="A166" s="5">
        <v>36993</v>
      </c>
      <c r="B166" s="6">
        <v>7</v>
      </c>
      <c r="C166" s="3">
        <v>76</v>
      </c>
      <c r="D166" s="3">
        <v>60</v>
      </c>
      <c r="E166" s="3">
        <v>588</v>
      </c>
      <c r="F166" s="7">
        <f t="shared" si="5"/>
        <v>0.6282051282051282</v>
      </c>
      <c r="G166" s="3">
        <v>11</v>
      </c>
      <c r="H166" s="3">
        <v>7</v>
      </c>
      <c r="I166" s="7">
        <v>19.530479869230767</v>
      </c>
    </row>
    <row r="167" spans="1:9" ht="11.25">
      <c r="A167" s="5">
        <v>36993</v>
      </c>
      <c r="B167" s="6">
        <v>7</v>
      </c>
      <c r="C167" s="3">
        <v>76</v>
      </c>
      <c r="D167" s="3">
        <v>60</v>
      </c>
      <c r="E167" s="3">
        <v>585</v>
      </c>
      <c r="F167" s="7">
        <f t="shared" si="5"/>
        <v>0.625</v>
      </c>
      <c r="G167" s="3">
        <v>11</v>
      </c>
      <c r="H167" s="3">
        <v>57</v>
      </c>
      <c r="I167" s="7">
        <v>19.412709525</v>
      </c>
    </row>
    <row r="168" spans="1:9" ht="11.25">
      <c r="A168" s="5">
        <v>36993</v>
      </c>
      <c r="B168" s="6">
        <v>7</v>
      </c>
      <c r="C168" s="3">
        <v>76</v>
      </c>
      <c r="D168" s="3">
        <v>100</v>
      </c>
      <c r="E168" s="3">
        <v>630</v>
      </c>
      <c r="F168" s="7">
        <f t="shared" si="5"/>
        <v>0.6730769230769231</v>
      </c>
      <c r="G168" s="3">
        <v>11</v>
      </c>
      <c r="H168" s="3">
        <v>8</v>
      </c>
      <c r="I168" s="7">
        <v>21.17926468846154</v>
      </c>
    </row>
    <row r="169" spans="1:9" ht="11.25">
      <c r="A169" s="5">
        <v>36993</v>
      </c>
      <c r="B169" s="6">
        <v>7</v>
      </c>
      <c r="C169" s="3">
        <v>76</v>
      </c>
      <c r="D169" s="3">
        <v>100</v>
      </c>
      <c r="E169" s="3">
        <v>630</v>
      </c>
      <c r="F169" s="7">
        <f t="shared" si="5"/>
        <v>0.6730769230769231</v>
      </c>
      <c r="G169" s="3">
        <v>11</v>
      </c>
      <c r="H169" s="3">
        <v>58</v>
      </c>
      <c r="I169" s="7">
        <v>21.17926468846154</v>
      </c>
    </row>
    <row r="170" spans="1:9" ht="11.25">
      <c r="A170" s="5">
        <v>36993</v>
      </c>
      <c r="B170" s="6">
        <v>7</v>
      </c>
      <c r="C170" s="3">
        <v>77</v>
      </c>
      <c r="D170" s="3">
        <v>5</v>
      </c>
      <c r="E170" s="3">
        <v>158</v>
      </c>
      <c r="F170" s="7">
        <f aca="true" t="shared" si="6" ref="F170:F201">E170/936</f>
        <v>0.16880341880341881</v>
      </c>
      <c r="G170" s="3">
        <v>11</v>
      </c>
      <c r="H170" s="3">
        <v>12</v>
      </c>
      <c r="I170" s="7">
        <v>8.47584683970387</v>
      </c>
    </row>
    <row r="171" spans="1:9" ht="11.25">
      <c r="A171" s="5">
        <v>36993</v>
      </c>
      <c r="B171" s="6">
        <v>7</v>
      </c>
      <c r="C171" s="3">
        <v>77</v>
      </c>
      <c r="D171" s="3">
        <v>10</v>
      </c>
      <c r="E171" s="3">
        <v>261</v>
      </c>
      <c r="F171" s="7">
        <f t="shared" si="6"/>
        <v>0.27884615384615385</v>
      </c>
      <c r="G171" s="3">
        <v>11</v>
      </c>
      <c r="H171" s="3">
        <v>13</v>
      </c>
      <c r="I171" s="7">
        <v>14.642561760549185</v>
      </c>
    </row>
    <row r="172" spans="1:9" ht="11.25">
      <c r="A172" s="5">
        <v>36993</v>
      </c>
      <c r="B172" s="6">
        <v>7</v>
      </c>
      <c r="C172" s="3">
        <v>77</v>
      </c>
      <c r="D172" s="3">
        <v>20</v>
      </c>
      <c r="E172" s="3">
        <v>384</v>
      </c>
      <c r="F172" s="7">
        <f t="shared" si="6"/>
        <v>0.41025641025641024</v>
      </c>
      <c r="G172" s="3">
        <v>11</v>
      </c>
      <c r="H172" s="3">
        <v>13</v>
      </c>
      <c r="I172" s="7">
        <v>20.27514718185404</v>
      </c>
    </row>
    <row r="173" spans="1:9" ht="11.25">
      <c r="A173" s="5">
        <v>36993</v>
      </c>
      <c r="B173" s="6">
        <v>7</v>
      </c>
      <c r="C173" s="3">
        <v>77</v>
      </c>
      <c r="D173" s="3">
        <v>40</v>
      </c>
      <c r="E173" s="3">
        <v>521</v>
      </c>
      <c r="F173" s="7">
        <f t="shared" si="6"/>
        <v>0.5566239316239316</v>
      </c>
      <c r="G173" s="3">
        <v>11</v>
      </c>
      <c r="H173" s="3">
        <v>14</v>
      </c>
      <c r="I173" s="7">
        <v>16.90027551474359</v>
      </c>
    </row>
    <row r="174" spans="1:9" ht="11.25">
      <c r="A174" s="5">
        <v>36993</v>
      </c>
      <c r="B174" s="6">
        <v>7</v>
      </c>
      <c r="C174" s="3">
        <v>77</v>
      </c>
      <c r="D174" s="3">
        <v>60</v>
      </c>
      <c r="E174" s="3">
        <v>538</v>
      </c>
      <c r="F174" s="7">
        <f t="shared" si="6"/>
        <v>0.5747863247863247</v>
      </c>
      <c r="G174" s="3">
        <v>11</v>
      </c>
      <c r="H174" s="3">
        <v>14</v>
      </c>
      <c r="I174" s="7">
        <v>17.567640798717946</v>
      </c>
    </row>
    <row r="175" spans="1:9" ht="11.25">
      <c r="A175" s="5">
        <v>36993</v>
      </c>
      <c r="B175" s="6">
        <v>7</v>
      </c>
      <c r="C175" s="3">
        <v>77</v>
      </c>
      <c r="D175" s="3">
        <v>100</v>
      </c>
      <c r="E175" s="3">
        <v>557</v>
      </c>
      <c r="F175" s="7">
        <f t="shared" si="6"/>
        <v>0.5950854700854701</v>
      </c>
      <c r="G175" s="3">
        <v>11</v>
      </c>
      <c r="H175" s="3">
        <v>14</v>
      </c>
      <c r="I175" s="7">
        <v>18.31351964551282</v>
      </c>
    </row>
    <row r="176" spans="1:9" ht="11.25">
      <c r="A176" s="5">
        <v>36993</v>
      </c>
      <c r="B176" s="6">
        <v>7</v>
      </c>
      <c r="C176" s="3">
        <v>78</v>
      </c>
      <c r="D176" s="3">
        <v>5</v>
      </c>
      <c r="E176" s="3">
        <v>150</v>
      </c>
      <c r="F176" s="7">
        <f t="shared" si="6"/>
        <v>0.16025641025641027</v>
      </c>
      <c r="G176" s="3">
        <v>11</v>
      </c>
      <c r="H176" s="3">
        <v>18</v>
      </c>
      <c r="I176" s="7">
        <v>7.941564772719428</v>
      </c>
    </row>
    <row r="177" spans="1:9" ht="11.25">
      <c r="A177" s="5">
        <v>36993</v>
      </c>
      <c r="B177" s="6">
        <v>7</v>
      </c>
      <c r="C177" s="3">
        <v>78</v>
      </c>
      <c r="D177" s="3">
        <v>10</v>
      </c>
      <c r="E177" s="3">
        <v>237</v>
      </c>
      <c r="F177" s="7">
        <f t="shared" si="6"/>
        <v>0.2532051282051282</v>
      </c>
      <c r="G177" s="3">
        <v>11</v>
      </c>
      <c r="H177" s="3">
        <v>18</v>
      </c>
      <c r="I177" s="7">
        <v>13.323760002314472</v>
      </c>
    </row>
    <row r="178" spans="1:9" ht="11.25">
      <c r="A178" s="5">
        <v>36993</v>
      </c>
      <c r="B178" s="6">
        <v>7</v>
      </c>
      <c r="C178" s="3">
        <v>78</v>
      </c>
      <c r="D178" s="3">
        <v>20</v>
      </c>
      <c r="E178" s="3">
        <v>348</v>
      </c>
      <c r="F178" s="7">
        <f t="shared" si="6"/>
        <v>0.3717948717948718</v>
      </c>
      <c r="G178" s="3">
        <v>11</v>
      </c>
      <c r="H178" s="3">
        <v>19</v>
      </c>
      <c r="I178" s="7">
        <v>18.82167927815582</v>
      </c>
    </row>
    <row r="179" spans="1:9" ht="11.25">
      <c r="A179" s="5">
        <v>36993</v>
      </c>
      <c r="B179" s="6">
        <v>7</v>
      </c>
      <c r="C179" s="3">
        <v>78</v>
      </c>
      <c r="D179" s="3">
        <v>40</v>
      </c>
      <c r="E179" s="3">
        <v>478</v>
      </c>
      <c r="F179" s="7">
        <f t="shared" si="6"/>
        <v>0.5106837606837606</v>
      </c>
      <c r="G179" s="3">
        <v>11</v>
      </c>
      <c r="H179" s="3">
        <v>20</v>
      </c>
      <c r="I179" s="7">
        <v>15.21223391410256</v>
      </c>
    </row>
    <row r="180" spans="1:9" ht="11.25">
      <c r="A180" s="5">
        <v>36993</v>
      </c>
      <c r="B180" s="6">
        <v>7</v>
      </c>
      <c r="C180" s="3">
        <v>78</v>
      </c>
      <c r="D180" s="3">
        <v>60</v>
      </c>
      <c r="E180" s="3">
        <v>559</v>
      </c>
      <c r="F180" s="7">
        <f t="shared" si="6"/>
        <v>0.5972222222222222</v>
      </c>
      <c r="G180" s="3">
        <v>11</v>
      </c>
      <c r="H180" s="3">
        <v>20</v>
      </c>
      <c r="I180" s="7">
        <v>18.39203320833333</v>
      </c>
    </row>
    <row r="181" spans="1:9" ht="11.25">
      <c r="A181" s="5">
        <v>36993</v>
      </c>
      <c r="B181" s="6">
        <v>7</v>
      </c>
      <c r="C181" s="3">
        <v>78</v>
      </c>
      <c r="D181" s="3">
        <v>100</v>
      </c>
      <c r="E181" s="3">
        <v>429</v>
      </c>
      <c r="F181" s="7">
        <f t="shared" si="6"/>
        <v>0.4583333333333333</v>
      </c>
      <c r="G181" s="3">
        <v>11</v>
      </c>
      <c r="H181" s="3">
        <v>21</v>
      </c>
      <c r="I181" s="7">
        <v>13.288651624999998</v>
      </c>
    </row>
    <row r="182" spans="1:9" ht="11.25">
      <c r="A182" s="5">
        <v>36993</v>
      </c>
      <c r="B182" s="6">
        <v>7</v>
      </c>
      <c r="C182" s="3">
        <v>79</v>
      </c>
      <c r="D182" s="3">
        <v>5</v>
      </c>
      <c r="E182" s="3">
        <v>76</v>
      </c>
      <c r="F182" s="7">
        <f t="shared" si="6"/>
        <v>0.0811965811965812</v>
      </c>
      <c r="G182" s="3">
        <v>11</v>
      </c>
      <c r="H182" s="3">
        <v>24</v>
      </c>
      <c r="I182" s="7">
        <v>2.621477214864125</v>
      </c>
    </row>
    <row r="183" spans="1:9" ht="11.25">
      <c r="A183" s="5">
        <v>36993</v>
      </c>
      <c r="B183" s="6">
        <v>7</v>
      </c>
      <c r="C183" s="3">
        <v>79</v>
      </c>
      <c r="D183" s="3">
        <v>10</v>
      </c>
      <c r="E183" s="3">
        <v>153</v>
      </c>
      <c r="F183" s="7">
        <f t="shared" si="6"/>
        <v>0.16346153846153846</v>
      </c>
      <c r="G183" s="3">
        <v>11</v>
      </c>
      <c r="H183" s="3">
        <v>25</v>
      </c>
      <c r="I183" s="7">
        <v>8.142854904558064</v>
      </c>
    </row>
    <row r="184" spans="1:9" ht="11.25">
      <c r="A184" s="5">
        <v>36993</v>
      </c>
      <c r="B184" s="6">
        <v>7</v>
      </c>
      <c r="C184" s="3">
        <v>79</v>
      </c>
      <c r="D184" s="3">
        <v>20</v>
      </c>
      <c r="E184" s="3">
        <v>300</v>
      </c>
      <c r="F184" s="7">
        <f t="shared" si="6"/>
        <v>0.32051282051282054</v>
      </c>
      <c r="G184" s="3">
        <v>11</v>
      </c>
      <c r="H184" s="3">
        <v>25</v>
      </c>
      <c r="I184" s="7">
        <v>16.63256698703156</v>
      </c>
    </row>
    <row r="185" spans="1:9" ht="11.25">
      <c r="A185" s="5">
        <v>36993</v>
      </c>
      <c r="B185" s="6">
        <v>7</v>
      </c>
      <c r="C185" s="3">
        <v>79</v>
      </c>
      <c r="D185" s="3">
        <v>40</v>
      </c>
      <c r="E185" s="3">
        <v>475</v>
      </c>
      <c r="F185" s="7">
        <f t="shared" si="6"/>
        <v>0.5074786324786325</v>
      </c>
      <c r="G185" s="3">
        <v>11</v>
      </c>
      <c r="H185" s="3">
        <v>26</v>
      </c>
      <c r="I185" s="7">
        <v>15.094463569871793</v>
      </c>
    </row>
    <row r="186" spans="1:9" ht="11.25">
      <c r="A186" s="5">
        <v>36993</v>
      </c>
      <c r="B186" s="6">
        <v>7</v>
      </c>
      <c r="C186" s="3">
        <v>79</v>
      </c>
      <c r="D186" s="3">
        <v>60</v>
      </c>
      <c r="E186" s="3">
        <v>549</v>
      </c>
      <c r="F186" s="7">
        <f t="shared" si="6"/>
        <v>0.5865384615384616</v>
      </c>
      <c r="G186" s="3">
        <v>11</v>
      </c>
      <c r="H186" s="3">
        <v>26</v>
      </c>
      <c r="I186" s="7">
        <v>17.99946539423077</v>
      </c>
    </row>
    <row r="187" spans="1:9" ht="11.25">
      <c r="A187" s="5">
        <v>36993</v>
      </c>
      <c r="B187" s="6">
        <v>7</v>
      </c>
      <c r="C187" s="3">
        <v>79</v>
      </c>
      <c r="D187" s="3">
        <v>100</v>
      </c>
      <c r="E187" s="3">
        <v>507</v>
      </c>
      <c r="F187" s="7">
        <f t="shared" si="6"/>
        <v>0.5416666666666666</v>
      </c>
      <c r="G187" s="3">
        <v>11</v>
      </c>
      <c r="H187" s="3">
        <v>27</v>
      </c>
      <c r="I187" s="7">
        <v>16.350680575</v>
      </c>
    </row>
    <row r="188" spans="1:9" ht="11.25">
      <c r="A188" s="5">
        <v>36993</v>
      </c>
      <c r="B188" s="6">
        <v>7</v>
      </c>
      <c r="C188" s="3">
        <v>80</v>
      </c>
      <c r="D188" s="3">
        <v>5</v>
      </c>
      <c r="E188" s="3">
        <v>135</v>
      </c>
      <c r="F188" s="7">
        <f t="shared" si="6"/>
        <v>0.14423076923076922</v>
      </c>
      <c r="G188" s="3">
        <v>11</v>
      </c>
      <c r="H188" s="3">
        <v>31</v>
      </c>
      <c r="I188" s="7">
        <v>6.918295692575813</v>
      </c>
    </row>
    <row r="189" spans="1:9" ht="11.25">
      <c r="A189" s="5">
        <v>36993</v>
      </c>
      <c r="B189" s="6">
        <v>7</v>
      </c>
      <c r="C189" s="3">
        <v>80</v>
      </c>
      <c r="D189" s="3">
        <v>10</v>
      </c>
      <c r="E189" s="3">
        <v>238</v>
      </c>
      <c r="F189" s="7">
        <f t="shared" si="6"/>
        <v>0.25427350427350426</v>
      </c>
      <c r="G189" s="3">
        <v>11</v>
      </c>
      <c r="H189" s="3">
        <v>31</v>
      </c>
      <c r="I189" s="7">
        <v>13.380142755877438</v>
      </c>
    </row>
    <row r="190" spans="1:9" ht="11.25">
      <c r="A190" s="5">
        <v>36993</v>
      </c>
      <c r="B190" s="6">
        <v>7</v>
      </c>
      <c r="C190" s="3">
        <v>80</v>
      </c>
      <c r="D190" s="3">
        <v>20</v>
      </c>
      <c r="E190" s="3">
        <v>348</v>
      </c>
      <c r="F190" s="7">
        <f t="shared" si="6"/>
        <v>0.3717948717948718</v>
      </c>
      <c r="G190" s="3">
        <v>11</v>
      </c>
      <c r="H190" s="3">
        <v>32</v>
      </c>
      <c r="I190" s="7">
        <v>18.82167927815582</v>
      </c>
    </row>
    <row r="191" spans="1:9" ht="11.25">
      <c r="A191" s="5">
        <v>36993</v>
      </c>
      <c r="B191" s="6">
        <v>7</v>
      </c>
      <c r="C191" s="3">
        <v>80</v>
      </c>
      <c r="D191" s="3">
        <v>40</v>
      </c>
      <c r="E191" s="3">
        <v>528</v>
      </c>
      <c r="F191" s="7">
        <f t="shared" si="6"/>
        <v>0.5641025641025641</v>
      </c>
      <c r="G191" s="3">
        <v>11</v>
      </c>
      <c r="H191" s="3">
        <v>32</v>
      </c>
      <c r="I191" s="7">
        <v>17.175072984615383</v>
      </c>
    </row>
    <row r="192" spans="1:9" ht="11.25">
      <c r="A192" s="5">
        <v>36993</v>
      </c>
      <c r="B192" s="6">
        <v>7</v>
      </c>
      <c r="C192" s="3">
        <v>80</v>
      </c>
      <c r="D192" s="3">
        <v>60</v>
      </c>
      <c r="E192" s="3">
        <v>529</v>
      </c>
      <c r="F192" s="7">
        <f t="shared" si="6"/>
        <v>0.5651709401709402</v>
      </c>
      <c r="G192" s="3">
        <v>11</v>
      </c>
      <c r="H192" s="3">
        <v>33</v>
      </c>
      <c r="I192" s="7">
        <v>17.21432976602564</v>
      </c>
    </row>
    <row r="193" spans="1:9" ht="11.25">
      <c r="A193" s="5">
        <v>36993</v>
      </c>
      <c r="B193" s="6">
        <v>7</v>
      </c>
      <c r="C193" s="3">
        <v>80</v>
      </c>
      <c r="D193" s="3">
        <v>100</v>
      </c>
      <c r="E193" s="3">
        <v>551</v>
      </c>
      <c r="F193" s="7">
        <f t="shared" si="6"/>
        <v>0.5886752136752137</v>
      </c>
      <c r="G193" s="3">
        <v>11</v>
      </c>
      <c r="H193" s="3">
        <v>34</v>
      </c>
      <c r="I193" s="7">
        <v>18.077978957051283</v>
      </c>
    </row>
    <row r="194" spans="1:9" ht="11.25">
      <c r="A194" s="5">
        <v>36993</v>
      </c>
      <c r="B194" s="6">
        <v>7</v>
      </c>
      <c r="C194" s="3">
        <v>77</v>
      </c>
      <c r="D194" s="3">
        <v>5</v>
      </c>
      <c r="E194" s="3">
        <v>163</v>
      </c>
      <c r="F194" s="7">
        <f t="shared" si="6"/>
        <v>0.17414529914529914</v>
      </c>
      <c r="G194" s="3">
        <v>12</v>
      </c>
      <c r="H194" s="3">
        <v>2</v>
      </c>
      <c r="I194" s="7">
        <v>8.80572425245144</v>
      </c>
    </row>
    <row r="195" spans="1:9" ht="11.25">
      <c r="A195" s="5">
        <v>36993</v>
      </c>
      <c r="B195" s="6">
        <v>7</v>
      </c>
      <c r="C195" s="3">
        <v>77</v>
      </c>
      <c r="D195" s="3">
        <v>10</v>
      </c>
      <c r="E195" s="3">
        <v>242</v>
      </c>
      <c r="F195" s="7">
        <f t="shared" si="6"/>
        <v>0.25854700854700857</v>
      </c>
      <c r="G195" s="3">
        <v>12</v>
      </c>
      <c r="H195" s="3">
        <v>2</v>
      </c>
      <c r="I195" s="7">
        <v>13.60442796117001</v>
      </c>
    </row>
    <row r="196" spans="1:9" ht="11.25">
      <c r="A196" s="5">
        <v>36993</v>
      </c>
      <c r="B196" s="6">
        <v>7</v>
      </c>
      <c r="C196" s="3">
        <v>77</v>
      </c>
      <c r="D196" s="3">
        <v>20</v>
      </c>
      <c r="E196" s="3">
        <v>378</v>
      </c>
      <c r="F196" s="7">
        <f t="shared" si="6"/>
        <v>0.40384615384615385</v>
      </c>
      <c r="G196" s="3">
        <v>12</v>
      </c>
      <c r="H196" s="3">
        <v>3</v>
      </c>
      <c r="I196" s="7">
        <v>20.044114811871303</v>
      </c>
    </row>
    <row r="197" spans="1:9" ht="11.25">
      <c r="A197" s="5">
        <v>36993</v>
      </c>
      <c r="B197" s="6">
        <v>7</v>
      </c>
      <c r="C197" s="3">
        <v>77</v>
      </c>
      <c r="D197" s="3">
        <v>40</v>
      </c>
      <c r="E197" s="3">
        <v>530</v>
      </c>
      <c r="F197" s="7">
        <f t="shared" si="6"/>
        <v>0.5662393162393162</v>
      </c>
      <c r="G197" s="3">
        <v>12</v>
      </c>
      <c r="H197" s="3">
        <v>3</v>
      </c>
      <c r="I197" s="7">
        <v>17.253586547435898</v>
      </c>
    </row>
    <row r="198" spans="1:9" ht="11.25">
      <c r="A198" s="5">
        <v>36993</v>
      </c>
      <c r="B198" s="6">
        <v>7</v>
      </c>
      <c r="C198" s="3">
        <v>77</v>
      </c>
      <c r="D198" s="3">
        <v>60</v>
      </c>
      <c r="E198" s="3">
        <v>547</v>
      </c>
      <c r="F198" s="7">
        <f t="shared" si="6"/>
        <v>0.5844017094017094</v>
      </c>
      <c r="G198" s="3">
        <v>12</v>
      </c>
      <c r="H198" s="3">
        <v>4</v>
      </c>
      <c r="I198" s="7">
        <v>17.920951831410257</v>
      </c>
    </row>
    <row r="199" spans="1:9" ht="11.25">
      <c r="A199" s="5">
        <v>36993</v>
      </c>
      <c r="B199" s="6">
        <v>7</v>
      </c>
      <c r="C199" s="3">
        <v>77</v>
      </c>
      <c r="D199" s="3">
        <v>100</v>
      </c>
      <c r="E199" s="3">
        <v>547</v>
      </c>
      <c r="F199" s="7">
        <f t="shared" si="6"/>
        <v>0.5844017094017094</v>
      </c>
      <c r="G199" s="3">
        <v>12</v>
      </c>
      <c r="H199" s="3">
        <v>4</v>
      </c>
      <c r="I199" s="7">
        <v>17.920951831410257</v>
      </c>
    </row>
    <row r="200" spans="1:9" ht="11.25">
      <c r="A200" s="5">
        <v>36993</v>
      </c>
      <c r="B200" s="6">
        <v>7</v>
      </c>
      <c r="C200" s="3">
        <v>78</v>
      </c>
      <c r="D200" s="3">
        <v>5</v>
      </c>
      <c r="E200" s="3">
        <v>162</v>
      </c>
      <c r="F200" s="7">
        <f t="shared" si="6"/>
        <v>0.17307692307692307</v>
      </c>
      <c r="G200" s="3">
        <v>12</v>
      </c>
      <c r="H200" s="3">
        <v>8</v>
      </c>
      <c r="I200" s="7">
        <v>8.739997931693784</v>
      </c>
    </row>
    <row r="201" spans="1:9" ht="11.25">
      <c r="A201" s="5">
        <v>36993</v>
      </c>
      <c r="B201" s="6">
        <v>7</v>
      </c>
      <c r="C201" s="3">
        <v>78</v>
      </c>
      <c r="D201" s="3">
        <v>10</v>
      </c>
      <c r="E201" s="3">
        <v>235</v>
      </c>
      <c r="F201" s="7">
        <f t="shared" si="6"/>
        <v>0.25106837606837606</v>
      </c>
      <c r="G201" s="3">
        <v>12</v>
      </c>
      <c r="H201" s="3">
        <v>8</v>
      </c>
      <c r="I201" s="7">
        <v>13.210620752500754</v>
      </c>
    </row>
    <row r="202" spans="1:9" ht="11.25">
      <c r="A202" s="5">
        <v>36993</v>
      </c>
      <c r="B202" s="6">
        <v>7</v>
      </c>
      <c r="C202" s="3">
        <v>78</v>
      </c>
      <c r="D202" s="3">
        <v>20</v>
      </c>
      <c r="E202" s="3">
        <v>346</v>
      </c>
      <c r="F202" s="7">
        <f aca="true" t="shared" si="7" ref="F202:F216">E202/936</f>
        <v>0.3696581196581197</v>
      </c>
      <c r="G202" s="3">
        <v>12</v>
      </c>
      <c r="H202" s="3">
        <v>9</v>
      </c>
      <c r="I202" s="7">
        <v>18.736196987238387</v>
      </c>
    </row>
    <row r="203" spans="1:9" ht="11.25">
      <c r="A203" s="5">
        <v>36993</v>
      </c>
      <c r="B203" s="6">
        <v>7</v>
      </c>
      <c r="C203" s="3">
        <v>78</v>
      </c>
      <c r="D203" s="3">
        <v>40</v>
      </c>
      <c r="E203" s="3">
        <v>495</v>
      </c>
      <c r="F203" s="7">
        <f t="shared" si="7"/>
        <v>0.5288461538461539</v>
      </c>
      <c r="G203" s="3">
        <v>12</v>
      </c>
      <c r="H203" s="3">
        <v>9</v>
      </c>
      <c r="I203" s="7">
        <v>15.87959919807692</v>
      </c>
    </row>
    <row r="204" spans="1:9" ht="11.25">
      <c r="A204" s="5">
        <v>36993</v>
      </c>
      <c r="B204" s="6">
        <v>7</v>
      </c>
      <c r="C204" s="3">
        <v>78</v>
      </c>
      <c r="D204" s="3">
        <v>60</v>
      </c>
      <c r="E204" s="3">
        <v>564</v>
      </c>
      <c r="F204" s="7">
        <f t="shared" si="7"/>
        <v>0.6025641025641025</v>
      </c>
      <c r="G204" s="3">
        <v>12</v>
      </c>
      <c r="H204" s="3">
        <v>10</v>
      </c>
      <c r="I204" s="7">
        <v>18.588317115384612</v>
      </c>
    </row>
    <row r="205" spans="1:9" ht="11.25">
      <c r="A205" s="5">
        <v>36993</v>
      </c>
      <c r="B205" s="6">
        <v>7</v>
      </c>
      <c r="C205" s="3">
        <v>79</v>
      </c>
      <c r="D205" s="3">
        <v>5</v>
      </c>
      <c r="E205" s="3">
        <v>87</v>
      </c>
      <c r="F205" s="7">
        <f t="shared" si="7"/>
        <v>0.09294871794871795</v>
      </c>
      <c r="G205" s="3">
        <v>12</v>
      </c>
      <c r="H205" s="3">
        <v>15</v>
      </c>
      <c r="I205" s="7">
        <v>3.455468321471278</v>
      </c>
    </row>
    <row r="206" spans="1:9" ht="11.25">
      <c r="A206" s="5">
        <v>36993</v>
      </c>
      <c r="B206" s="6">
        <v>7</v>
      </c>
      <c r="C206" s="3">
        <v>79</v>
      </c>
      <c r="D206" s="3">
        <v>10</v>
      </c>
      <c r="E206" s="3">
        <v>142</v>
      </c>
      <c r="F206" s="7">
        <f t="shared" si="7"/>
        <v>0.1517094017094017</v>
      </c>
      <c r="G206" s="3">
        <v>12</v>
      </c>
      <c r="H206" s="3">
        <v>15</v>
      </c>
      <c r="I206" s="7">
        <v>7.399309528395516</v>
      </c>
    </row>
    <row r="207" spans="1:9" ht="11.25">
      <c r="A207" s="5">
        <v>36993</v>
      </c>
      <c r="B207" s="6">
        <v>7</v>
      </c>
      <c r="C207" s="3">
        <v>79</v>
      </c>
      <c r="D207" s="3">
        <v>20</v>
      </c>
      <c r="E207" s="3">
        <v>294</v>
      </c>
      <c r="F207" s="7">
        <f t="shared" si="7"/>
        <v>0.3141025641025641</v>
      </c>
      <c r="G207" s="3">
        <v>12</v>
      </c>
      <c r="H207" s="3">
        <v>15</v>
      </c>
      <c r="I207" s="7">
        <v>16.338745845500494</v>
      </c>
    </row>
    <row r="208" spans="1:9" ht="11.25">
      <c r="A208" s="5">
        <v>36993</v>
      </c>
      <c r="B208" s="6">
        <v>7</v>
      </c>
      <c r="C208" s="3">
        <v>79</v>
      </c>
      <c r="D208" s="3">
        <v>40</v>
      </c>
      <c r="E208" s="3">
        <v>475</v>
      </c>
      <c r="F208" s="7">
        <f t="shared" si="7"/>
        <v>0.5074786324786325</v>
      </c>
      <c r="G208" s="3">
        <v>12</v>
      </c>
      <c r="H208" s="3">
        <v>16</v>
      </c>
      <c r="I208" s="7">
        <v>15.094463569871793</v>
      </c>
    </row>
    <row r="209" spans="1:9" ht="11.25">
      <c r="A209" s="5">
        <v>36993</v>
      </c>
      <c r="B209" s="6">
        <v>7</v>
      </c>
      <c r="C209" s="3">
        <v>79</v>
      </c>
      <c r="D209" s="3">
        <v>60</v>
      </c>
      <c r="E209" s="3">
        <v>548</v>
      </c>
      <c r="F209" s="7">
        <f t="shared" si="7"/>
        <v>0.5854700854700855</v>
      </c>
      <c r="G209" s="3">
        <v>12</v>
      </c>
      <c r="H209" s="3">
        <v>16</v>
      </c>
      <c r="I209" s="7">
        <v>17.960208612820512</v>
      </c>
    </row>
    <row r="210" spans="1:9" ht="11.25">
      <c r="A210" s="5">
        <v>36993</v>
      </c>
      <c r="B210" s="6">
        <v>7</v>
      </c>
      <c r="C210" s="3">
        <v>79</v>
      </c>
      <c r="D210" s="3">
        <v>100</v>
      </c>
      <c r="E210" s="3">
        <v>509</v>
      </c>
      <c r="F210" s="7">
        <f t="shared" si="7"/>
        <v>0.5438034188034188</v>
      </c>
      <c r="G210" s="3">
        <v>12</v>
      </c>
      <c r="H210" s="3">
        <v>17</v>
      </c>
      <c r="I210" s="7">
        <v>16.42919413782051</v>
      </c>
    </row>
    <row r="211" spans="1:9" ht="11.25">
      <c r="A211" s="5">
        <v>36993</v>
      </c>
      <c r="B211" s="6">
        <v>7</v>
      </c>
      <c r="C211" s="3">
        <v>80</v>
      </c>
      <c r="D211" s="3">
        <v>5</v>
      </c>
      <c r="E211" s="3">
        <v>136</v>
      </c>
      <c r="F211" s="7">
        <f t="shared" si="7"/>
        <v>0.1452991452991453</v>
      </c>
      <c r="G211" s="3">
        <v>12</v>
      </c>
      <c r="H211" s="3">
        <v>22</v>
      </c>
      <c r="I211" s="7">
        <v>6.98738569752356</v>
      </c>
    </row>
    <row r="212" spans="1:9" ht="11.25">
      <c r="A212" s="5">
        <v>36993</v>
      </c>
      <c r="B212" s="6">
        <v>7</v>
      </c>
      <c r="C212" s="3">
        <v>80</v>
      </c>
      <c r="D212" s="3">
        <v>10</v>
      </c>
      <c r="E212" s="3">
        <v>249</v>
      </c>
      <c r="F212" s="7">
        <f t="shared" si="7"/>
        <v>0.266025641025641</v>
      </c>
      <c r="G212" s="3">
        <v>12</v>
      </c>
      <c r="H212" s="3">
        <v>23</v>
      </c>
      <c r="I212" s="7">
        <v>13.992130705938733</v>
      </c>
    </row>
    <row r="213" spans="1:9" ht="11.25">
      <c r="A213" s="5">
        <v>36993</v>
      </c>
      <c r="B213" s="6">
        <v>7</v>
      </c>
      <c r="C213" s="3">
        <v>80</v>
      </c>
      <c r="D213" s="3">
        <v>20</v>
      </c>
      <c r="E213" s="3">
        <v>362</v>
      </c>
      <c r="F213" s="7">
        <f t="shared" si="7"/>
        <v>0.38675213675213677</v>
      </c>
      <c r="G213" s="3">
        <v>12</v>
      </c>
      <c r="H213" s="3">
        <v>23</v>
      </c>
      <c r="I213" s="7">
        <v>19.406102254233783</v>
      </c>
    </row>
    <row r="214" spans="1:9" ht="11.25">
      <c r="A214" s="5">
        <v>36993</v>
      </c>
      <c r="B214" s="6">
        <v>7</v>
      </c>
      <c r="C214" s="3">
        <v>80</v>
      </c>
      <c r="D214" s="3">
        <v>40</v>
      </c>
      <c r="E214" s="3">
        <v>529</v>
      </c>
      <c r="F214" s="7">
        <f t="shared" si="7"/>
        <v>0.5651709401709402</v>
      </c>
      <c r="G214" s="3">
        <v>12</v>
      </c>
      <c r="H214" s="3">
        <v>24</v>
      </c>
      <c r="I214" s="7">
        <v>24.4945800982519</v>
      </c>
    </row>
    <row r="215" spans="1:9" ht="11.25">
      <c r="A215" s="5">
        <v>36993</v>
      </c>
      <c r="B215" s="6">
        <v>7</v>
      </c>
      <c r="C215" s="3">
        <v>80</v>
      </c>
      <c r="D215" s="3">
        <v>60</v>
      </c>
      <c r="E215" s="3">
        <v>520</v>
      </c>
      <c r="F215" s="7">
        <f t="shared" si="7"/>
        <v>0.5555555555555556</v>
      </c>
      <c r="G215" s="3">
        <v>12</v>
      </c>
      <c r="H215" s="3">
        <v>24</v>
      </c>
      <c r="I215" s="7">
        <v>24.308927770370367</v>
      </c>
    </row>
    <row r="216" spans="1:9" ht="11.25">
      <c r="A216" s="5">
        <v>36993</v>
      </c>
      <c r="B216" s="6">
        <v>7</v>
      </c>
      <c r="C216" s="3">
        <v>80</v>
      </c>
      <c r="D216" s="3">
        <v>100</v>
      </c>
      <c r="E216" s="3">
        <v>542</v>
      </c>
      <c r="F216" s="7">
        <f t="shared" si="7"/>
        <v>0.5790598290598291</v>
      </c>
      <c r="G216" s="3">
        <v>12</v>
      </c>
      <c r="H216" s="3">
        <v>25</v>
      </c>
      <c r="I216" s="7">
        <v>24.74492950374069</v>
      </c>
    </row>
    <row r="217" spans="1:9" ht="11.25">
      <c r="A217" s="5">
        <v>36993</v>
      </c>
      <c r="B217" s="6">
        <v>2</v>
      </c>
      <c r="C217" s="3">
        <v>75</v>
      </c>
      <c r="D217" s="3">
        <v>5</v>
      </c>
      <c r="E217" s="3">
        <v>214</v>
      </c>
      <c r="F217" s="7">
        <f aca="true" t="shared" si="8" ref="F217:F248">E217/780</f>
        <v>0.2743589743589744</v>
      </c>
      <c r="G217" s="3">
        <v>14</v>
      </c>
      <c r="H217" s="3">
        <v>50</v>
      </c>
      <c r="I217" s="7">
        <v>14.288388397648259</v>
      </c>
    </row>
    <row r="218" spans="1:9" ht="11.25">
      <c r="A218" s="5">
        <v>36993</v>
      </c>
      <c r="B218" s="6">
        <v>2</v>
      </c>
      <c r="C218" s="3">
        <v>75</v>
      </c>
      <c r="D218" s="3">
        <v>10</v>
      </c>
      <c r="E218" s="3">
        <v>302</v>
      </c>
      <c r="F218" s="7">
        <f t="shared" si="8"/>
        <v>0.3871794871794872</v>
      </c>
      <c r="G218" s="3">
        <v>14</v>
      </c>
      <c r="H218" s="3">
        <v>50</v>
      </c>
      <c r="I218" s="7">
        <v>19.42244126057002</v>
      </c>
    </row>
    <row r="219" spans="1:9" ht="11.25">
      <c r="A219" s="5">
        <v>36993</v>
      </c>
      <c r="B219" s="6">
        <v>2</v>
      </c>
      <c r="C219" s="3">
        <v>75</v>
      </c>
      <c r="D219" s="3">
        <v>20</v>
      </c>
      <c r="E219" s="3">
        <v>458</v>
      </c>
      <c r="F219" s="7">
        <f t="shared" si="8"/>
        <v>0.5871794871794872</v>
      </c>
      <c r="G219" s="3">
        <v>14</v>
      </c>
      <c r="H219" s="3">
        <v>51</v>
      </c>
      <c r="I219" s="7">
        <v>24.881535425185398</v>
      </c>
    </row>
    <row r="220" spans="1:9" ht="11.25">
      <c r="A220" s="5">
        <v>36993</v>
      </c>
      <c r="B220" s="6">
        <v>2</v>
      </c>
      <c r="C220" s="3">
        <v>75</v>
      </c>
      <c r="D220" s="3">
        <v>40</v>
      </c>
      <c r="E220" s="3">
        <v>552</v>
      </c>
      <c r="F220" s="7">
        <f t="shared" si="8"/>
        <v>0.7076923076923077</v>
      </c>
      <c r="G220" s="3">
        <v>14</v>
      </c>
      <c r="H220" s="3">
        <v>51</v>
      </c>
      <c r="I220" s="7">
        <v>26.06308084217751</v>
      </c>
    </row>
    <row r="221" spans="1:9" ht="11.25">
      <c r="A221" s="5">
        <v>36993</v>
      </c>
      <c r="B221" s="6">
        <v>2</v>
      </c>
      <c r="C221" s="3">
        <v>75</v>
      </c>
      <c r="D221" s="3">
        <v>60</v>
      </c>
      <c r="E221" s="3">
        <v>552</v>
      </c>
      <c r="F221" s="7">
        <f t="shared" si="8"/>
        <v>0.7076923076923077</v>
      </c>
      <c r="G221" s="3">
        <v>14</v>
      </c>
      <c r="H221" s="3">
        <v>52</v>
      </c>
      <c r="I221" s="7">
        <v>26.06308084217751</v>
      </c>
    </row>
    <row r="222" spans="1:9" ht="11.25">
      <c r="A222" s="5">
        <v>36993</v>
      </c>
      <c r="B222" s="6">
        <v>2</v>
      </c>
      <c r="C222" s="3">
        <v>75</v>
      </c>
      <c r="D222" s="3">
        <v>100</v>
      </c>
      <c r="E222" s="3">
        <v>461</v>
      </c>
      <c r="F222" s="7">
        <f t="shared" si="8"/>
        <v>0.591025641025641</v>
      </c>
      <c r="G222" s="3">
        <v>14</v>
      </c>
      <c r="H222" s="3">
        <v>52</v>
      </c>
      <c r="I222" s="7">
        <v>24.943731942376232</v>
      </c>
    </row>
    <row r="223" spans="1:9" ht="11.25">
      <c r="A223" s="5">
        <v>36993</v>
      </c>
      <c r="B223" s="6">
        <v>2</v>
      </c>
      <c r="C223" s="3">
        <v>76</v>
      </c>
      <c r="D223" s="3">
        <v>5</v>
      </c>
      <c r="E223" s="3">
        <v>220</v>
      </c>
      <c r="F223" s="7">
        <f t="shared" si="8"/>
        <v>0.28205128205128205</v>
      </c>
      <c r="G223" s="3">
        <v>14</v>
      </c>
      <c r="H223" s="3">
        <v>57</v>
      </c>
      <c r="I223" s="7">
        <v>14.802366454043392</v>
      </c>
    </row>
    <row r="224" spans="1:9" ht="11.25">
      <c r="A224" s="5">
        <v>36993</v>
      </c>
      <c r="B224" s="6">
        <v>2</v>
      </c>
      <c r="C224" s="3">
        <v>75</v>
      </c>
      <c r="D224" s="3">
        <v>5</v>
      </c>
      <c r="E224" s="3">
        <v>179</v>
      </c>
      <c r="F224" s="7">
        <f t="shared" si="8"/>
        <v>0.22948717948717948</v>
      </c>
      <c r="G224" s="3">
        <v>15</v>
      </c>
      <c r="H224" s="3">
        <v>37</v>
      </c>
      <c r="I224" s="7">
        <v>12.039980800896943</v>
      </c>
    </row>
    <row r="225" spans="1:9" ht="11.25">
      <c r="A225" s="5">
        <v>36993</v>
      </c>
      <c r="B225" s="6">
        <v>2</v>
      </c>
      <c r="C225" s="3">
        <v>75</v>
      </c>
      <c r="D225" s="3">
        <v>10</v>
      </c>
      <c r="E225" s="3">
        <v>291</v>
      </c>
      <c r="F225" s="7">
        <f t="shared" si="8"/>
        <v>0.3730769230769231</v>
      </c>
      <c r="G225" s="3">
        <v>15</v>
      </c>
      <c r="H225" s="3">
        <v>37</v>
      </c>
      <c r="I225" s="7">
        <v>18.872729457386097</v>
      </c>
    </row>
    <row r="226" spans="1:9" ht="11.25">
      <c r="A226" s="5">
        <v>36993</v>
      </c>
      <c r="B226" s="6">
        <v>2</v>
      </c>
      <c r="C226" s="3">
        <v>75</v>
      </c>
      <c r="D226" s="3">
        <v>20</v>
      </c>
      <c r="E226" s="3">
        <v>467</v>
      </c>
      <c r="F226" s="7">
        <f t="shared" si="8"/>
        <v>0.5987179487179487</v>
      </c>
      <c r="G226" s="3">
        <v>15</v>
      </c>
      <c r="H226" s="3">
        <v>38</v>
      </c>
      <c r="I226" s="7">
        <v>25.06328127152416</v>
      </c>
    </row>
    <row r="227" spans="1:9" ht="11.25">
      <c r="A227" s="5">
        <v>36993</v>
      </c>
      <c r="B227" s="6">
        <v>2</v>
      </c>
      <c r="C227" s="3">
        <v>75</v>
      </c>
      <c r="D227" s="3">
        <v>40</v>
      </c>
      <c r="E227" s="3">
        <v>547</v>
      </c>
      <c r="F227" s="7">
        <f t="shared" si="8"/>
        <v>0.7012820512820512</v>
      </c>
      <c r="G227" s="3">
        <v>15</v>
      </c>
      <c r="H227" s="3">
        <v>38</v>
      </c>
      <c r="I227" s="7">
        <v>26.040148400754934</v>
      </c>
    </row>
    <row r="228" spans="1:9" ht="11.25">
      <c r="A228" s="5">
        <v>36993</v>
      </c>
      <c r="B228" s="6">
        <v>2</v>
      </c>
      <c r="C228" s="3">
        <v>75</v>
      </c>
      <c r="D228" s="3">
        <v>60</v>
      </c>
      <c r="E228" s="3">
        <v>463</v>
      </c>
      <c r="F228" s="7">
        <f t="shared" si="8"/>
        <v>0.5935897435897436</v>
      </c>
      <c r="G228" s="3">
        <v>15</v>
      </c>
      <c r="H228" s="3">
        <v>39</v>
      </c>
      <c r="I228" s="7">
        <v>24.98429930471942</v>
      </c>
    </row>
    <row r="229" spans="1:9" ht="11.25">
      <c r="A229" s="5">
        <v>36993</v>
      </c>
      <c r="B229" s="6">
        <v>2</v>
      </c>
      <c r="C229" s="3">
        <v>75</v>
      </c>
      <c r="D229" s="3">
        <v>100</v>
      </c>
      <c r="E229" s="3">
        <v>469</v>
      </c>
      <c r="F229" s="7">
        <f t="shared" si="8"/>
        <v>0.6012820512820513</v>
      </c>
      <c r="G229" s="3">
        <v>15</v>
      </c>
      <c r="H229" s="3">
        <v>40</v>
      </c>
      <c r="I229" s="7">
        <v>25.1016958759857</v>
      </c>
    </row>
    <row r="230" spans="1:9" ht="11.25">
      <c r="A230" s="5">
        <v>36993</v>
      </c>
      <c r="B230" s="6">
        <v>2</v>
      </c>
      <c r="C230" s="3">
        <v>76</v>
      </c>
      <c r="D230" s="3">
        <v>5</v>
      </c>
      <c r="E230" s="3">
        <v>239</v>
      </c>
      <c r="F230" s="7">
        <f t="shared" si="8"/>
        <v>0.30641025641025643</v>
      </c>
      <c r="G230" s="3">
        <v>15</v>
      </c>
      <c r="H230" s="3">
        <v>45</v>
      </c>
      <c r="I230" s="7">
        <v>15.980240391488659</v>
      </c>
    </row>
    <row r="231" spans="1:9" ht="11.25">
      <c r="A231" s="5">
        <v>36993</v>
      </c>
      <c r="B231" s="6">
        <v>2</v>
      </c>
      <c r="C231" s="3">
        <v>76</v>
      </c>
      <c r="D231" s="3">
        <v>10</v>
      </c>
      <c r="E231" s="3">
        <v>361</v>
      </c>
      <c r="F231" s="7">
        <f t="shared" si="8"/>
        <v>0.46282051282051284</v>
      </c>
      <c r="G231" s="3">
        <v>15</v>
      </c>
      <c r="H231" s="3">
        <v>0</v>
      </c>
      <c r="I231" s="7">
        <v>22.000441725512328</v>
      </c>
    </row>
    <row r="232" spans="1:9" ht="11.25">
      <c r="A232" s="5">
        <v>36993</v>
      </c>
      <c r="B232" s="6">
        <v>2</v>
      </c>
      <c r="C232" s="3">
        <v>76</v>
      </c>
      <c r="D232" s="3">
        <v>10</v>
      </c>
      <c r="E232" s="3">
        <v>365</v>
      </c>
      <c r="F232" s="7">
        <f t="shared" si="8"/>
        <v>0.46794871794871795</v>
      </c>
      <c r="G232" s="3">
        <v>15</v>
      </c>
      <c r="H232" s="3">
        <v>47</v>
      </c>
      <c r="I232" s="7">
        <v>22.152617460293392</v>
      </c>
    </row>
    <row r="233" spans="1:9" ht="11.25">
      <c r="A233" s="5">
        <v>36993</v>
      </c>
      <c r="B233" s="6">
        <v>2</v>
      </c>
      <c r="C233" s="3">
        <v>76</v>
      </c>
      <c r="D233" s="3">
        <v>20</v>
      </c>
      <c r="E233" s="3">
        <v>475</v>
      </c>
      <c r="F233" s="7">
        <f t="shared" si="8"/>
        <v>0.6089743589743589</v>
      </c>
      <c r="G233" s="3">
        <v>15</v>
      </c>
      <c r="H233" s="3">
        <v>1</v>
      </c>
      <c r="I233" s="7">
        <v>25.212634173606997</v>
      </c>
    </row>
    <row r="234" spans="1:9" ht="11.25">
      <c r="A234" s="5">
        <v>36993</v>
      </c>
      <c r="B234" s="6">
        <v>2</v>
      </c>
      <c r="C234" s="3">
        <v>76</v>
      </c>
      <c r="D234" s="3">
        <v>20</v>
      </c>
      <c r="E234" s="3">
        <v>471</v>
      </c>
      <c r="F234" s="7">
        <f t="shared" si="8"/>
        <v>0.6038461538461538</v>
      </c>
      <c r="G234" s="3">
        <v>15</v>
      </c>
      <c r="H234" s="3">
        <v>48</v>
      </c>
      <c r="I234" s="7">
        <v>25.139392894486683</v>
      </c>
    </row>
    <row r="235" spans="1:9" ht="11.25">
      <c r="A235" s="5">
        <v>36993</v>
      </c>
      <c r="B235" s="6">
        <v>2</v>
      </c>
      <c r="C235" s="3">
        <v>76</v>
      </c>
      <c r="D235" s="3">
        <v>40</v>
      </c>
      <c r="E235" s="3">
        <v>568</v>
      </c>
      <c r="F235" s="7">
        <f t="shared" si="8"/>
        <v>0.7282051282051282</v>
      </c>
      <c r="G235" s="3">
        <v>15</v>
      </c>
      <c r="H235" s="3">
        <v>1</v>
      </c>
      <c r="I235" s="7">
        <v>26.106326044386588</v>
      </c>
    </row>
    <row r="236" spans="1:9" ht="11.25">
      <c r="A236" s="5">
        <v>36993</v>
      </c>
      <c r="B236" s="6">
        <v>2</v>
      </c>
      <c r="C236" s="3">
        <v>76</v>
      </c>
      <c r="D236" s="3">
        <v>40</v>
      </c>
      <c r="E236" s="3">
        <v>562</v>
      </c>
      <c r="F236" s="7">
        <f t="shared" si="8"/>
        <v>0.7205128205128205</v>
      </c>
      <c r="G236" s="3">
        <v>15</v>
      </c>
      <c r="H236" s="3">
        <v>49</v>
      </c>
      <c r="I236" s="7">
        <v>26.09549098826232</v>
      </c>
    </row>
    <row r="237" spans="1:9" ht="11.25">
      <c r="A237" s="5">
        <v>36993</v>
      </c>
      <c r="B237" s="6">
        <v>2</v>
      </c>
      <c r="C237" s="3">
        <v>76</v>
      </c>
      <c r="D237" s="3">
        <v>60</v>
      </c>
      <c r="E237" s="3">
        <v>577</v>
      </c>
      <c r="F237" s="7">
        <f t="shared" si="8"/>
        <v>0.7397435897435898</v>
      </c>
      <c r="G237" s="3">
        <v>15</v>
      </c>
      <c r="H237" s="3">
        <v>2</v>
      </c>
      <c r="I237" s="7">
        <v>26.110469365488658</v>
      </c>
    </row>
    <row r="238" spans="1:9" ht="11.25">
      <c r="A238" s="5">
        <v>36993</v>
      </c>
      <c r="B238" s="6">
        <v>2</v>
      </c>
      <c r="C238" s="3">
        <v>76</v>
      </c>
      <c r="D238" s="3">
        <v>60</v>
      </c>
      <c r="E238" s="3">
        <v>597</v>
      </c>
      <c r="F238" s="7">
        <f t="shared" si="8"/>
        <v>0.7653846153846153</v>
      </c>
      <c r="G238" s="3">
        <v>15</v>
      </c>
      <c r="H238" s="3">
        <v>49</v>
      </c>
      <c r="I238" s="7">
        <v>26.067651763575444</v>
      </c>
    </row>
    <row r="239" spans="1:9" ht="11.25">
      <c r="A239" s="5">
        <v>36993</v>
      </c>
      <c r="B239" s="6">
        <v>2</v>
      </c>
      <c r="C239" s="3">
        <v>76</v>
      </c>
      <c r="D239" s="3">
        <v>100</v>
      </c>
      <c r="E239" s="3">
        <v>624</v>
      </c>
      <c r="F239" s="7">
        <f t="shared" si="8"/>
        <v>0.8</v>
      </c>
      <c r="G239" s="3">
        <v>15</v>
      </c>
      <c r="H239" s="3">
        <v>3</v>
      </c>
      <c r="I239" s="7">
        <v>25.896020928000002</v>
      </c>
    </row>
    <row r="240" spans="1:9" ht="11.25">
      <c r="A240" s="5">
        <v>36993</v>
      </c>
      <c r="B240" s="6">
        <v>2</v>
      </c>
      <c r="C240" s="3">
        <v>76</v>
      </c>
      <c r="D240" s="3">
        <v>100</v>
      </c>
      <c r="E240" s="3">
        <v>620</v>
      </c>
      <c r="F240" s="7">
        <f t="shared" si="8"/>
        <v>0.7948717948717948</v>
      </c>
      <c r="G240" s="3">
        <v>15</v>
      </c>
      <c r="H240" s="3">
        <v>49</v>
      </c>
      <c r="I240" s="7">
        <v>25.92969995700197</v>
      </c>
    </row>
    <row r="241" spans="1:9" ht="11.25">
      <c r="A241" s="5">
        <v>36993</v>
      </c>
      <c r="B241" s="6">
        <v>2</v>
      </c>
      <c r="C241" s="3">
        <v>77</v>
      </c>
      <c r="D241" s="3">
        <v>5</v>
      </c>
      <c r="E241" s="3">
        <v>146</v>
      </c>
      <c r="F241" s="7">
        <f t="shared" si="8"/>
        <v>0.18717948717948718</v>
      </c>
      <c r="G241" s="3">
        <v>15</v>
      </c>
      <c r="H241" s="3">
        <v>6</v>
      </c>
      <c r="I241" s="7">
        <v>9.597554111954635</v>
      </c>
    </row>
    <row r="242" spans="1:9" ht="11.25">
      <c r="A242" s="5">
        <v>36993</v>
      </c>
      <c r="B242" s="6">
        <v>2</v>
      </c>
      <c r="C242" s="3">
        <v>77</v>
      </c>
      <c r="D242" s="3">
        <v>5</v>
      </c>
      <c r="E242" s="3">
        <v>146</v>
      </c>
      <c r="F242" s="7">
        <f t="shared" si="8"/>
        <v>0.18717948717948718</v>
      </c>
      <c r="G242" s="3">
        <v>15</v>
      </c>
      <c r="H242" s="3">
        <v>54</v>
      </c>
      <c r="I242" s="7">
        <v>9.597554111954635</v>
      </c>
    </row>
    <row r="243" spans="1:9" ht="11.25">
      <c r="A243" s="5">
        <v>36993</v>
      </c>
      <c r="B243" s="6">
        <v>2</v>
      </c>
      <c r="C243" s="3">
        <v>77</v>
      </c>
      <c r="D243" s="3">
        <v>10</v>
      </c>
      <c r="E243" s="3">
        <v>251</v>
      </c>
      <c r="F243" s="7">
        <f t="shared" si="8"/>
        <v>0.3217948717948718</v>
      </c>
      <c r="G243" s="3">
        <v>15</v>
      </c>
      <c r="H243" s="3">
        <v>7</v>
      </c>
      <c r="I243" s="7">
        <v>16.690793025867357</v>
      </c>
    </row>
    <row r="244" spans="1:9" ht="11.25">
      <c r="A244" s="5">
        <v>36993</v>
      </c>
      <c r="B244" s="6">
        <v>2</v>
      </c>
      <c r="C244" s="3">
        <v>77</v>
      </c>
      <c r="D244" s="3">
        <v>10</v>
      </c>
      <c r="E244" s="3">
        <v>245</v>
      </c>
      <c r="F244" s="7">
        <f t="shared" si="8"/>
        <v>0.3141025641025641</v>
      </c>
      <c r="G244" s="3">
        <v>15</v>
      </c>
      <c r="H244" s="3">
        <v>54</v>
      </c>
      <c r="I244" s="7">
        <v>16.338745845500494</v>
      </c>
    </row>
    <row r="245" spans="1:9" ht="11.25">
      <c r="A245" s="5">
        <v>36993</v>
      </c>
      <c r="B245" s="6">
        <v>2</v>
      </c>
      <c r="C245" s="3">
        <v>77</v>
      </c>
      <c r="D245" s="3">
        <v>20</v>
      </c>
      <c r="E245" s="3">
        <v>375</v>
      </c>
      <c r="F245" s="7">
        <f t="shared" si="8"/>
        <v>0.4807692307692308</v>
      </c>
      <c r="G245" s="3">
        <v>15</v>
      </c>
      <c r="H245" s="3">
        <v>7</v>
      </c>
      <c r="I245" s="7">
        <v>22.520499042936386</v>
      </c>
    </row>
    <row r="246" spans="1:9" ht="11.25">
      <c r="A246" s="5">
        <v>36993</v>
      </c>
      <c r="B246" s="6">
        <v>2</v>
      </c>
      <c r="C246" s="3">
        <v>77</v>
      </c>
      <c r="D246" s="3">
        <v>20</v>
      </c>
      <c r="E246" s="3">
        <v>377</v>
      </c>
      <c r="F246" s="7">
        <f t="shared" si="8"/>
        <v>0.48333333333333334</v>
      </c>
      <c r="G246" s="3">
        <v>15</v>
      </c>
      <c r="H246" s="3">
        <v>55</v>
      </c>
      <c r="I246" s="7">
        <v>22.59192260158333</v>
      </c>
    </row>
    <row r="247" spans="1:9" ht="11.25">
      <c r="A247" s="5">
        <v>36993</v>
      </c>
      <c r="B247" s="6">
        <v>2</v>
      </c>
      <c r="C247" s="3">
        <v>77</v>
      </c>
      <c r="D247" s="3">
        <v>40</v>
      </c>
      <c r="E247" s="3">
        <v>530</v>
      </c>
      <c r="F247" s="7">
        <f t="shared" si="8"/>
        <v>0.6794871794871795</v>
      </c>
      <c r="G247" s="3">
        <v>15</v>
      </c>
      <c r="H247" s="3">
        <v>8</v>
      </c>
      <c r="I247" s="7">
        <v>25.92863095626233</v>
      </c>
    </row>
    <row r="248" spans="1:9" ht="11.25">
      <c r="A248" s="5">
        <v>36993</v>
      </c>
      <c r="B248" s="6">
        <v>2</v>
      </c>
      <c r="C248" s="3">
        <v>77</v>
      </c>
      <c r="D248" s="3">
        <v>40</v>
      </c>
      <c r="E248" s="3">
        <v>519</v>
      </c>
      <c r="F248" s="7">
        <f t="shared" si="8"/>
        <v>0.6653846153846154</v>
      </c>
      <c r="G248" s="3">
        <v>15</v>
      </c>
      <c r="H248" s="3">
        <v>56</v>
      </c>
      <c r="I248" s="7">
        <v>25.828845550344674</v>
      </c>
    </row>
    <row r="249" spans="1:9" ht="11.25">
      <c r="A249" s="5">
        <v>36993</v>
      </c>
      <c r="B249" s="6">
        <v>2</v>
      </c>
      <c r="C249" s="3">
        <v>77</v>
      </c>
      <c r="D249" s="3">
        <v>60</v>
      </c>
      <c r="E249" s="3">
        <v>541</v>
      </c>
      <c r="F249" s="7">
        <f aca="true" t="shared" si="9" ref="F249:F280">E249/780</f>
        <v>0.6935897435897436</v>
      </c>
      <c r="G249" s="3">
        <v>15</v>
      </c>
      <c r="H249" s="3">
        <v>8</v>
      </c>
      <c r="I249" s="7">
        <v>26.006709386873275</v>
      </c>
    </row>
    <row r="250" spans="1:9" ht="11.25">
      <c r="A250" s="5">
        <v>36993</v>
      </c>
      <c r="B250" s="6">
        <v>2</v>
      </c>
      <c r="C250" s="3">
        <v>77</v>
      </c>
      <c r="D250" s="3">
        <v>60</v>
      </c>
      <c r="E250" s="3">
        <v>537</v>
      </c>
      <c r="F250" s="7">
        <f t="shared" si="9"/>
        <v>0.6884615384615385</v>
      </c>
      <c r="G250" s="3">
        <v>15</v>
      </c>
      <c r="H250" s="3">
        <v>56</v>
      </c>
      <c r="I250" s="7">
        <v>25.98082878114941</v>
      </c>
    </row>
    <row r="251" spans="1:9" ht="11.25">
      <c r="A251" s="5">
        <v>36993</v>
      </c>
      <c r="B251" s="6">
        <v>2</v>
      </c>
      <c r="C251" s="3">
        <v>77</v>
      </c>
      <c r="D251" s="3">
        <v>100</v>
      </c>
      <c r="E251" s="3">
        <v>550</v>
      </c>
      <c r="F251" s="7">
        <f t="shared" si="9"/>
        <v>0.7051282051282052</v>
      </c>
      <c r="G251" s="3">
        <v>15</v>
      </c>
      <c r="H251" s="3">
        <v>9</v>
      </c>
      <c r="I251" s="7">
        <v>26.054446055078888</v>
      </c>
    </row>
    <row r="252" spans="1:9" ht="11.25">
      <c r="A252" s="5">
        <v>36993</v>
      </c>
      <c r="B252" s="6">
        <v>2</v>
      </c>
      <c r="C252" s="3">
        <v>77</v>
      </c>
      <c r="D252" s="3">
        <v>100</v>
      </c>
      <c r="E252" s="3">
        <v>550</v>
      </c>
      <c r="F252" s="7">
        <f t="shared" si="9"/>
        <v>0.7051282051282052</v>
      </c>
      <c r="G252" s="3">
        <v>15</v>
      </c>
      <c r="H252" s="3">
        <v>57</v>
      </c>
      <c r="I252" s="7">
        <v>26.054446055078888</v>
      </c>
    </row>
    <row r="253" spans="1:9" ht="11.25">
      <c r="A253" s="5">
        <v>36993</v>
      </c>
      <c r="B253" s="6">
        <v>2</v>
      </c>
      <c r="C253" s="3">
        <v>78</v>
      </c>
      <c r="D253" s="3">
        <v>5</v>
      </c>
      <c r="E253" s="3">
        <v>158</v>
      </c>
      <c r="F253" s="7">
        <f t="shared" si="9"/>
        <v>0.20256410256410257</v>
      </c>
      <c r="G253" s="3">
        <v>15</v>
      </c>
      <c r="H253" s="3">
        <v>13</v>
      </c>
      <c r="I253" s="7">
        <v>10.508313229327415</v>
      </c>
    </row>
    <row r="254" spans="1:9" ht="11.25">
      <c r="A254" s="5">
        <v>36993</v>
      </c>
      <c r="B254" s="6">
        <v>2</v>
      </c>
      <c r="C254" s="3">
        <v>78</v>
      </c>
      <c r="D254" s="3">
        <v>10</v>
      </c>
      <c r="E254" s="3">
        <v>233</v>
      </c>
      <c r="F254" s="7">
        <f t="shared" si="9"/>
        <v>0.2987179487179487</v>
      </c>
      <c r="G254" s="3">
        <v>15</v>
      </c>
      <c r="H254" s="3">
        <v>13</v>
      </c>
      <c r="I254" s="7">
        <v>15.615276663831853</v>
      </c>
    </row>
    <row r="255" spans="1:9" ht="11.25">
      <c r="A255" s="5">
        <v>36993</v>
      </c>
      <c r="B255" s="6">
        <v>2</v>
      </c>
      <c r="C255" s="3">
        <v>78</v>
      </c>
      <c r="D255" s="3">
        <v>20</v>
      </c>
      <c r="E255" s="3">
        <v>340</v>
      </c>
      <c r="F255" s="7">
        <f t="shared" si="9"/>
        <v>0.4358974358974359</v>
      </c>
      <c r="G255" s="3">
        <v>15</v>
      </c>
      <c r="H255" s="3">
        <v>14</v>
      </c>
      <c r="I255" s="7">
        <v>21.15442753925049</v>
      </c>
    </row>
    <row r="256" spans="1:9" ht="11.25">
      <c r="A256" s="5">
        <v>36993</v>
      </c>
      <c r="B256" s="6">
        <v>2</v>
      </c>
      <c r="C256" s="3">
        <v>78</v>
      </c>
      <c r="D256" s="3">
        <v>40</v>
      </c>
      <c r="E256" s="3">
        <v>483</v>
      </c>
      <c r="F256" s="7">
        <f t="shared" si="9"/>
        <v>0.6192307692307693</v>
      </c>
      <c r="G256" s="3">
        <v>15</v>
      </c>
      <c r="H256" s="3">
        <v>14</v>
      </c>
      <c r="I256" s="7">
        <v>25.350505700321005</v>
      </c>
    </row>
    <row r="257" spans="1:9" ht="11.25">
      <c r="A257" s="5">
        <v>36993</v>
      </c>
      <c r="B257" s="6">
        <v>2</v>
      </c>
      <c r="C257" s="3">
        <v>78</v>
      </c>
      <c r="D257" s="3">
        <v>60</v>
      </c>
      <c r="E257" s="3">
        <v>564</v>
      </c>
      <c r="F257" s="7">
        <f t="shared" si="9"/>
        <v>0.7230769230769231</v>
      </c>
      <c r="G257" s="3">
        <v>15</v>
      </c>
      <c r="H257" s="3">
        <v>15</v>
      </c>
      <c r="I257" s="7">
        <v>26.099820259597625</v>
      </c>
    </row>
    <row r="258" spans="1:9" ht="11.25">
      <c r="A258" s="5">
        <v>36993</v>
      </c>
      <c r="B258" s="6">
        <v>2</v>
      </c>
      <c r="C258" s="3">
        <v>78</v>
      </c>
      <c r="D258" s="3">
        <v>100</v>
      </c>
      <c r="E258" s="3">
        <v>428</v>
      </c>
      <c r="F258" s="7">
        <f t="shared" si="9"/>
        <v>0.5487179487179488</v>
      </c>
      <c r="G258" s="3">
        <v>15</v>
      </c>
      <c r="H258" s="3">
        <v>15</v>
      </c>
      <c r="I258" s="7">
        <v>24.17076899065878</v>
      </c>
    </row>
    <row r="259" spans="1:9" ht="11.25">
      <c r="A259" s="5">
        <v>36993</v>
      </c>
      <c r="B259" s="6">
        <v>2</v>
      </c>
      <c r="C259" s="3">
        <v>79</v>
      </c>
      <c r="D259" s="3">
        <v>5</v>
      </c>
      <c r="E259" s="3">
        <v>88</v>
      </c>
      <c r="F259" s="7">
        <f t="shared" si="9"/>
        <v>0.11282051282051282</v>
      </c>
      <c r="G259" s="3">
        <v>15</v>
      </c>
      <c r="H259" s="3">
        <v>20</v>
      </c>
      <c r="I259" s="7">
        <v>4.83137683633925</v>
      </c>
    </row>
    <row r="260" spans="1:9" ht="11.25">
      <c r="A260" s="5">
        <v>36993</v>
      </c>
      <c r="B260" s="6">
        <v>2</v>
      </c>
      <c r="C260" s="3">
        <v>79</v>
      </c>
      <c r="D260" s="3">
        <v>10</v>
      </c>
      <c r="E260" s="3">
        <v>145</v>
      </c>
      <c r="F260" s="7">
        <f t="shared" si="9"/>
        <v>0.1858974358974359</v>
      </c>
      <c r="G260" s="3">
        <v>15</v>
      </c>
      <c r="H260" s="3">
        <v>21</v>
      </c>
      <c r="I260" s="7">
        <v>9.52049144165434</v>
      </c>
    </row>
    <row r="261" spans="1:9" ht="11.25">
      <c r="A261" s="5">
        <v>36993</v>
      </c>
      <c r="B261" s="6">
        <v>2</v>
      </c>
      <c r="C261" s="3">
        <v>79</v>
      </c>
      <c r="D261" s="3">
        <v>20</v>
      </c>
      <c r="E261" s="3">
        <v>297</v>
      </c>
      <c r="F261" s="7">
        <f t="shared" si="9"/>
        <v>0.38076923076923075</v>
      </c>
      <c r="G261" s="3">
        <v>15</v>
      </c>
      <c r="H261" s="3">
        <v>21</v>
      </c>
      <c r="I261" s="7">
        <v>19.17526320647485</v>
      </c>
    </row>
    <row r="262" spans="1:9" ht="11.25">
      <c r="A262" s="5">
        <v>36993</v>
      </c>
      <c r="B262" s="6">
        <v>2</v>
      </c>
      <c r="C262" s="3">
        <v>79</v>
      </c>
      <c r="D262" s="3">
        <v>40</v>
      </c>
      <c r="E262" s="3">
        <v>476</v>
      </c>
      <c r="F262" s="7">
        <f t="shared" si="9"/>
        <v>0.6102564102564103</v>
      </c>
      <c r="G262" s="3">
        <v>15</v>
      </c>
      <c r="H262" s="3">
        <v>22</v>
      </c>
      <c r="I262" s="7">
        <v>25.230496002161733</v>
      </c>
    </row>
    <row r="263" spans="1:9" ht="11.25">
      <c r="A263" s="5">
        <v>36993</v>
      </c>
      <c r="B263" s="6">
        <v>2</v>
      </c>
      <c r="C263" s="3">
        <v>79</v>
      </c>
      <c r="D263" s="3">
        <v>60</v>
      </c>
      <c r="E263" s="3">
        <v>532</v>
      </c>
      <c r="F263" s="7">
        <f t="shared" si="9"/>
        <v>0.6820512820512821</v>
      </c>
      <c r="G263" s="3">
        <v>15</v>
      </c>
      <c r="H263" s="3">
        <v>22</v>
      </c>
      <c r="I263" s="7">
        <v>25.944441602966474</v>
      </c>
    </row>
    <row r="264" spans="1:9" ht="11.25">
      <c r="A264" s="5">
        <v>36993</v>
      </c>
      <c r="B264" s="6">
        <v>2</v>
      </c>
      <c r="C264" s="3">
        <v>79</v>
      </c>
      <c r="D264" s="3">
        <v>100</v>
      </c>
      <c r="E264" s="3">
        <v>514</v>
      </c>
      <c r="F264" s="7">
        <f t="shared" si="9"/>
        <v>0.658974358974359</v>
      </c>
      <c r="G264" s="3">
        <v>15</v>
      </c>
      <c r="H264" s="3">
        <v>22</v>
      </c>
      <c r="I264" s="7">
        <v>25.776312688049305</v>
      </c>
    </row>
    <row r="265" spans="1:9" ht="11.25">
      <c r="A265" s="5">
        <v>36993</v>
      </c>
      <c r="B265" s="6">
        <v>2</v>
      </c>
      <c r="C265" s="3">
        <v>79</v>
      </c>
      <c r="D265" s="3">
        <v>100</v>
      </c>
      <c r="E265" s="3">
        <v>528</v>
      </c>
      <c r="F265" s="7">
        <f t="shared" si="9"/>
        <v>0.676923076923077</v>
      </c>
      <c r="G265" s="3">
        <v>15</v>
      </c>
      <c r="H265" s="3">
        <v>25</v>
      </c>
      <c r="I265" s="7">
        <v>25.912102723597627</v>
      </c>
    </row>
    <row r="266" spans="1:9" ht="11.25">
      <c r="A266" s="5">
        <v>36993</v>
      </c>
      <c r="B266" s="6">
        <v>2</v>
      </c>
      <c r="C266" s="3">
        <v>80</v>
      </c>
      <c r="D266" s="3">
        <v>5</v>
      </c>
      <c r="E266" s="3">
        <v>162</v>
      </c>
      <c r="F266" s="7">
        <f t="shared" si="9"/>
        <v>0.2076923076923077</v>
      </c>
      <c r="G266" s="3">
        <v>15</v>
      </c>
      <c r="H266" s="3">
        <v>30</v>
      </c>
      <c r="I266" s="7">
        <v>10.806158914100592</v>
      </c>
    </row>
    <row r="267" spans="1:9" ht="11.25">
      <c r="A267" s="5">
        <v>36993</v>
      </c>
      <c r="B267" s="6">
        <v>2</v>
      </c>
      <c r="C267" s="3">
        <v>80</v>
      </c>
      <c r="D267" s="3">
        <v>10</v>
      </c>
      <c r="E267" s="3">
        <v>239</v>
      </c>
      <c r="F267" s="7">
        <f t="shared" si="9"/>
        <v>0.30641025641025643</v>
      </c>
      <c r="G267" s="3">
        <v>15</v>
      </c>
      <c r="H267" s="3">
        <v>31</v>
      </c>
      <c r="I267" s="7">
        <v>15.980240391488659</v>
      </c>
    </row>
    <row r="268" spans="1:9" ht="11.25">
      <c r="A268" s="5">
        <v>36993</v>
      </c>
      <c r="B268" s="6">
        <v>2</v>
      </c>
      <c r="C268" s="3">
        <v>80</v>
      </c>
      <c r="D268" s="3">
        <v>20</v>
      </c>
      <c r="E268" s="3">
        <v>355</v>
      </c>
      <c r="F268" s="7">
        <f t="shared" si="9"/>
        <v>0.4551282051282051</v>
      </c>
      <c r="G268" s="3">
        <v>15</v>
      </c>
      <c r="H268" s="3">
        <v>32</v>
      </c>
      <c r="I268" s="7">
        <v>21.766796228636586</v>
      </c>
    </row>
    <row r="269" spans="1:9" ht="11.25">
      <c r="A269" s="5">
        <v>36993</v>
      </c>
      <c r="B269" s="6">
        <v>2</v>
      </c>
      <c r="C269" s="3">
        <v>80</v>
      </c>
      <c r="D269" s="3">
        <v>40</v>
      </c>
      <c r="E269" s="3">
        <v>525</v>
      </c>
      <c r="F269" s="7">
        <f t="shared" si="9"/>
        <v>0.6730769230769231</v>
      </c>
      <c r="G269" s="3">
        <v>15</v>
      </c>
      <c r="H269" s="3">
        <v>32</v>
      </c>
      <c r="I269" s="7">
        <v>25.88596490092456</v>
      </c>
    </row>
    <row r="270" spans="1:9" ht="11.25">
      <c r="A270" s="5">
        <v>36993</v>
      </c>
      <c r="B270" s="6">
        <v>2</v>
      </c>
      <c r="C270" s="3">
        <v>80</v>
      </c>
      <c r="D270" s="3">
        <v>60</v>
      </c>
      <c r="E270" s="3">
        <v>520</v>
      </c>
      <c r="F270" s="7">
        <f t="shared" si="9"/>
        <v>0.6666666666666666</v>
      </c>
      <c r="G270" s="3">
        <v>15</v>
      </c>
      <c r="H270" s="3">
        <v>32</v>
      </c>
      <c r="I270" s="7">
        <v>25.838813933333334</v>
      </c>
    </row>
    <row r="271" spans="1:9" ht="11.25">
      <c r="A271" s="5">
        <v>36993</v>
      </c>
      <c r="B271" s="6">
        <v>2</v>
      </c>
      <c r="C271" s="3">
        <v>80</v>
      </c>
      <c r="D271" s="3">
        <v>100</v>
      </c>
      <c r="E271" s="3">
        <v>547</v>
      </c>
      <c r="F271" s="7">
        <f t="shared" si="9"/>
        <v>0.7012820512820512</v>
      </c>
      <c r="G271" s="3">
        <v>15</v>
      </c>
      <c r="H271" s="3">
        <v>34</v>
      </c>
      <c r="I271" s="7">
        <v>26.040148400754934</v>
      </c>
    </row>
    <row r="272" spans="1:9" ht="11.25">
      <c r="A272" s="5">
        <v>36993</v>
      </c>
      <c r="B272" s="6">
        <v>2</v>
      </c>
      <c r="C272" s="3">
        <v>75</v>
      </c>
      <c r="D272" s="3">
        <v>5</v>
      </c>
      <c r="E272" s="3">
        <v>201</v>
      </c>
      <c r="F272" s="7">
        <f t="shared" si="9"/>
        <v>0.25769230769230766</v>
      </c>
      <c r="G272" s="3">
        <v>16</v>
      </c>
      <c r="H272" s="3">
        <v>23</v>
      </c>
      <c r="I272" s="7">
        <v>13.559730383658282</v>
      </c>
    </row>
    <row r="273" spans="1:9" ht="11.25">
      <c r="A273" s="5">
        <v>36993</v>
      </c>
      <c r="B273" s="6">
        <v>2</v>
      </c>
      <c r="C273" s="3">
        <v>75</v>
      </c>
      <c r="D273" s="3">
        <v>10</v>
      </c>
      <c r="E273" s="3">
        <v>298</v>
      </c>
      <c r="F273" s="7">
        <f t="shared" si="9"/>
        <v>0.382051282051282</v>
      </c>
      <c r="G273" s="3">
        <v>16</v>
      </c>
      <c r="H273" s="3">
        <v>24</v>
      </c>
      <c r="I273" s="7">
        <v>19.22505761027416</v>
      </c>
    </row>
    <row r="274" spans="1:9" ht="11.25">
      <c r="A274" s="5">
        <v>36993</v>
      </c>
      <c r="B274" s="6">
        <v>2</v>
      </c>
      <c r="C274" s="3">
        <v>75</v>
      </c>
      <c r="D274" s="3">
        <v>20</v>
      </c>
      <c r="E274" s="3">
        <v>486</v>
      </c>
      <c r="F274" s="7">
        <f t="shared" si="9"/>
        <v>0.6230769230769231</v>
      </c>
      <c r="G274" s="3">
        <v>16</v>
      </c>
      <c r="H274" s="3">
        <v>24</v>
      </c>
      <c r="I274" s="7">
        <v>25.39924748075148</v>
      </c>
    </row>
    <row r="275" spans="1:9" ht="11.25">
      <c r="A275" s="5">
        <v>36993</v>
      </c>
      <c r="B275" s="6">
        <v>2</v>
      </c>
      <c r="C275" s="3">
        <v>75</v>
      </c>
      <c r="D275" s="3">
        <v>40</v>
      </c>
      <c r="E275" s="3">
        <v>545</v>
      </c>
      <c r="F275" s="7">
        <f t="shared" si="9"/>
        <v>0.6987179487179487</v>
      </c>
      <c r="G275" s="3">
        <v>16</v>
      </c>
      <c r="H275" s="3">
        <v>25</v>
      </c>
      <c r="I275" s="7">
        <v>26.029719648754927</v>
      </c>
    </row>
    <row r="276" spans="1:9" ht="11.25">
      <c r="A276" s="5">
        <v>36993</v>
      </c>
      <c r="B276" s="6">
        <v>2</v>
      </c>
      <c r="C276" s="3">
        <v>75</v>
      </c>
      <c r="D276" s="3">
        <v>60</v>
      </c>
      <c r="E276" s="3">
        <v>545</v>
      </c>
      <c r="F276" s="7">
        <f t="shared" si="9"/>
        <v>0.6987179487179487</v>
      </c>
      <c r="G276" s="3">
        <v>16</v>
      </c>
      <c r="H276" s="3">
        <v>26</v>
      </c>
      <c r="I276" s="7">
        <v>26.029719648754927</v>
      </c>
    </row>
    <row r="277" spans="1:9" ht="11.25">
      <c r="A277" s="5">
        <v>36993</v>
      </c>
      <c r="B277" s="6">
        <v>2</v>
      </c>
      <c r="C277" s="3">
        <v>75</v>
      </c>
      <c r="D277" s="3">
        <v>100</v>
      </c>
      <c r="E277" s="3">
        <v>454</v>
      </c>
      <c r="F277" s="7">
        <f t="shared" si="9"/>
        <v>0.5820512820512821</v>
      </c>
      <c r="G277" s="3">
        <v>16</v>
      </c>
      <c r="H277" s="3">
        <v>26</v>
      </c>
      <c r="I277" s="7">
        <v>24.7960951847357</v>
      </c>
    </row>
    <row r="278" spans="1:9" ht="11.25">
      <c r="A278" s="5">
        <v>36993</v>
      </c>
      <c r="B278" s="6">
        <v>2</v>
      </c>
      <c r="C278" s="3">
        <v>76</v>
      </c>
      <c r="D278" s="3">
        <v>5</v>
      </c>
      <c r="E278" s="3">
        <v>234</v>
      </c>
      <c r="F278" s="7">
        <f t="shared" si="9"/>
        <v>0.3</v>
      </c>
      <c r="G278" s="3">
        <v>16</v>
      </c>
      <c r="H278" s="3">
        <v>30</v>
      </c>
      <c r="I278" s="7">
        <v>15.676552442999999</v>
      </c>
    </row>
    <row r="279" spans="1:9" ht="11.25">
      <c r="A279" s="5">
        <v>36993</v>
      </c>
      <c r="B279" s="6">
        <v>2</v>
      </c>
      <c r="C279" s="3">
        <v>76</v>
      </c>
      <c r="D279" s="3">
        <v>10</v>
      </c>
      <c r="E279" s="3">
        <v>365</v>
      </c>
      <c r="F279" s="7">
        <f t="shared" si="9"/>
        <v>0.46794871794871795</v>
      </c>
      <c r="G279" s="3">
        <v>16</v>
      </c>
      <c r="H279" s="3">
        <v>31</v>
      </c>
      <c r="I279" s="7">
        <v>22.152617460293392</v>
      </c>
    </row>
    <row r="280" spans="1:9" ht="11.25">
      <c r="A280" s="5">
        <v>36993</v>
      </c>
      <c r="B280" s="6">
        <v>2</v>
      </c>
      <c r="C280" s="3">
        <v>76</v>
      </c>
      <c r="D280" s="3">
        <v>20</v>
      </c>
      <c r="E280" s="3">
        <v>475</v>
      </c>
      <c r="F280" s="7">
        <f t="shared" si="9"/>
        <v>0.6089743589743589</v>
      </c>
      <c r="G280" s="3">
        <v>16</v>
      </c>
      <c r="H280" s="3">
        <v>32</v>
      </c>
      <c r="I280" s="7">
        <v>25.212634173606997</v>
      </c>
    </row>
    <row r="281" spans="1:9" ht="11.25">
      <c r="A281" s="5">
        <v>36993</v>
      </c>
      <c r="B281" s="6">
        <v>2</v>
      </c>
      <c r="C281" s="3">
        <v>76</v>
      </c>
      <c r="D281" s="3">
        <v>40</v>
      </c>
      <c r="E281" s="3">
        <v>553</v>
      </c>
      <c r="F281" s="7">
        <f aca="true" t="shared" si="10" ref="F281:F312">E281/780</f>
        <v>0.708974358974359</v>
      </c>
      <c r="G281" s="3">
        <v>16</v>
      </c>
      <c r="H281" s="3">
        <v>32</v>
      </c>
      <c r="I281" s="7">
        <v>26.067129140991614</v>
      </c>
    </row>
    <row r="282" spans="1:9" ht="11.25">
      <c r="A282" s="5">
        <v>36993</v>
      </c>
      <c r="B282" s="6">
        <v>2</v>
      </c>
      <c r="C282" s="3">
        <v>76</v>
      </c>
      <c r="D282" s="3">
        <v>60</v>
      </c>
      <c r="E282" s="3">
        <v>582</v>
      </c>
      <c r="F282" s="7">
        <f t="shared" si="10"/>
        <v>0.7461538461538462</v>
      </c>
      <c r="G282" s="3">
        <v>16</v>
      </c>
      <c r="H282" s="3">
        <v>33</v>
      </c>
      <c r="I282" s="7">
        <v>26.106492333390534</v>
      </c>
    </row>
    <row r="283" spans="1:9" ht="11.25">
      <c r="A283" s="5">
        <v>36993</v>
      </c>
      <c r="B283" s="6">
        <v>2</v>
      </c>
      <c r="C283" s="3">
        <v>76</v>
      </c>
      <c r="D283" s="3">
        <v>100</v>
      </c>
      <c r="E283" s="3">
        <v>628</v>
      </c>
      <c r="F283" s="7">
        <f t="shared" si="10"/>
        <v>0.8051282051282052</v>
      </c>
      <c r="G283" s="3">
        <v>16</v>
      </c>
      <c r="H283" s="3">
        <v>33</v>
      </c>
      <c r="I283" s="7">
        <v>25.859471555155814</v>
      </c>
    </row>
    <row r="284" spans="1:9" ht="11.25">
      <c r="A284" s="5">
        <v>36993</v>
      </c>
      <c r="B284" s="6">
        <v>2</v>
      </c>
      <c r="C284" s="3">
        <v>77</v>
      </c>
      <c r="D284" s="3">
        <v>5</v>
      </c>
      <c r="E284" s="3">
        <v>143</v>
      </c>
      <c r="F284" s="7">
        <f t="shared" si="10"/>
        <v>0.18333333333333332</v>
      </c>
      <c r="G284" s="3">
        <v>16</v>
      </c>
      <c r="H284" s="3">
        <v>37</v>
      </c>
      <c r="I284" s="7">
        <v>9.365827911583333</v>
      </c>
    </row>
    <row r="285" spans="1:9" ht="11.25">
      <c r="A285" s="5">
        <v>36993</v>
      </c>
      <c r="B285" s="6">
        <v>2</v>
      </c>
      <c r="C285" s="3">
        <v>77</v>
      </c>
      <c r="D285" s="3">
        <v>10</v>
      </c>
      <c r="E285" s="3">
        <v>242</v>
      </c>
      <c r="F285" s="7">
        <f t="shared" si="10"/>
        <v>0.31025641025641026</v>
      </c>
      <c r="G285" s="3">
        <v>16</v>
      </c>
      <c r="H285" s="3">
        <v>37</v>
      </c>
      <c r="I285" s="7">
        <v>16.160300402700198</v>
      </c>
    </row>
    <row r="286" spans="1:9" ht="11.25">
      <c r="A286" s="5">
        <v>36993</v>
      </c>
      <c r="B286" s="6">
        <v>2</v>
      </c>
      <c r="C286" s="3">
        <v>77</v>
      </c>
      <c r="D286" s="3">
        <v>20</v>
      </c>
      <c r="E286" s="3">
        <v>376</v>
      </c>
      <c r="F286" s="7">
        <f t="shared" si="10"/>
        <v>0.48205128205128206</v>
      </c>
      <c r="G286" s="3">
        <v>16</v>
      </c>
      <c r="H286" s="3">
        <v>38</v>
      </c>
      <c r="I286" s="7">
        <v>22.556300520504934</v>
      </c>
    </row>
    <row r="287" spans="1:9" ht="11.25">
      <c r="A287" s="5">
        <v>36993</v>
      </c>
      <c r="B287" s="6">
        <v>2</v>
      </c>
      <c r="C287" s="3">
        <v>77</v>
      </c>
      <c r="D287" s="3">
        <v>40</v>
      </c>
      <c r="E287" s="3">
        <v>519</v>
      </c>
      <c r="F287" s="7">
        <f t="shared" si="10"/>
        <v>0.6653846153846154</v>
      </c>
      <c r="G287" s="3">
        <v>16</v>
      </c>
      <c r="H287" s="3">
        <v>38</v>
      </c>
      <c r="I287" s="7">
        <v>25.828845550344674</v>
      </c>
    </row>
    <row r="288" spans="1:9" ht="11.25">
      <c r="A288" s="5">
        <v>36993</v>
      </c>
      <c r="B288" s="6">
        <v>2</v>
      </c>
      <c r="C288" s="3">
        <v>77</v>
      </c>
      <c r="D288" s="3">
        <v>60</v>
      </c>
      <c r="E288" s="3">
        <v>528</v>
      </c>
      <c r="F288" s="7">
        <f t="shared" si="10"/>
        <v>0.676923076923077</v>
      </c>
      <c r="G288" s="3">
        <v>16</v>
      </c>
      <c r="H288" s="3">
        <v>39</v>
      </c>
      <c r="I288" s="7">
        <v>25.912102723597627</v>
      </c>
    </row>
    <row r="289" spans="1:9" ht="11.25">
      <c r="A289" s="5">
        <v>36993</v>
      </c>
      <c r="B289" s="6">
        <v>2</v>
      </c>
      <c r="C289" s="3">
        <v>77</v>
      </c>
      <c r="D289" s="3">
        <v>100</v>
      </c>
      <c r="E289" s="3">
        <v>557</v>
      </c>
      <c r="F289" s="7">
        <f t="shared" si="10"/>
        <v>0.7141025641025641</v>
      </c>
      <c r="G289" s="3">
        <v>16</v>
      </c>
      <c r="H289" s="3">
        <v>39</v>
      </c>
      <c r="I289" s="7">
        <v>26.081528371346643</v>
      </c>
    </row>
    <row r="290" spans="1:9" ht="11.25">
      <c r="A290" s="5">
        <v>36993</v>
      </c>
      <c r="B290" s="6">
        <v>2</v>
      </c>
      <c r="C290" s="3">
        <v>78</v>
      </c>
      <c r="D290" s="3">
        <v>5</v>
      </c>
      <c r="E290" s="3">
        <v>165</v>
      </c>
      <c r="F290" s="7">
        <f t="shared" si="10"/>
        <v>0.21153846153846154</v>
      </c>
      <c r="G290" s="3">
        <v>16</v>
      </c>
      <c r="H290" s="3">
        <v>0</v>
      </c>
      <c r="I290" s="7">
        <v>11.027659514534026</v>
      </c>
    </row>
    <row r="291" spans="1:9" ht="11.25">
      <c r="A291" s="5">
        <v>36993</v>
      </c>
      <c r="B291" s="6">
        <v>2</v>
      </c>
      <c r="C291" s="3">
        <v>78</v>
      </c>
      <c r="D291" s="3">
        <v>5</v>
      </c>
      <c r="E291" s="3">
        <v>179</v>
      </c>
      <c r="F291" s="7">
        <f t="shared" si="10"/>
        <v>0.22948717948717948</v>
      </c>
      <c r="G291" s="3">
        <v>16</v>
      </c>
      <c r="H291" s="3">
        <v>42</v>
      </c>
      <c r="I291" s="7">
        <v>12.039980800896943</v>
      </c>
    </row>
    <row r="292" spans="1:9" ht="11.25">
      <c r="A292" s="5">
        <v>36993</v>
      </c>
      <c r="B292" s="6">
        <v>2</v>
      </c>
      <c r="C292" s="3">
        <v>78</v>
      </c>
      <c r="D292" s="3">
        <v>10</v>
      </c>
      <c r="E292" s="3">
        <v>246</v>
      </c>
      <c r="F292" s="7">
        <f t="shared" si="10"/>
        <v>0.3153846153846154</v>
      </c>
      <c r="G292" s="3">
        <v>16</v>
      </c>
      <c r="H292" s="3">
        <v>1</v>
      </c>
      <c r="I292" s="7">
        <v>16.397868866786983</v>
      </c>
    </row>
    <row r="293" spans="1:9" ht="11.25">
      <c r="A293" s="5">
        <v>36993</v>
      </c>
      <c r="B293" s="6">
        <v>2</v>
      </c>
      <c r="C293" s="3">
        <v>78</v>
      </c>
      <c r="D293" s="3">
        <v>10</v>
      </c>
      <c r="E293" s="3">
        <v>243</v>
      </c>
      <c r="F293" s="7">
        <f t="shared" si="10"/>
        <v>0.31153846153846154</v>
      </c>
      <c r="G293" s="3">
        <v>16</v>
      </c>
      <c r="H293" s="3">
        <v>42</v>
      </c>
      <c r="I293" s="7">
        <v>16.219961613457098</v>
      </c>
    </row>
    <row r="294" spans="1:9" ht="11.25">
      <c r="A294" s="5">
        <v>36993</v>
      </c>
      <c r="B294" s="6">
        <v>2</v>
      </c>
      <c r="C294" s="3">
        <v>78</v>
      </c>
      <c r="D294" s="3">
        <v>20</v>
      </c>
      <c r="E294" s="3">
        <v>346</v>
      </c>
      <c r="F294" s="7">
        <f t="shared" si="10"/>
        <v>0.44358974358974357</v>
      </c>
      <c r="G294" s="3">
        <v>16</v>
      </c>
      <c r="H294" s="3">
        <v>1</v>
      </c>
      <c r="I294" s="7">
        <v>21.404218720238653</v>
      </c>
    </row>
    <row r="295" spans="1:9" ht="11.25">
      <c r="A295" s="5">
        <v>36993</v>
      </c>
      <c r="B295" s="6">
        <v>2</v>
      </c>
      <c r="C295" s="3">
        <v>78</v>
      </c>
      <c r="D295" s="3">
        <v>20</v>
      </c>
      <c r="E295" s="3">
        <v>338</v>
      </c>
      <c r="F295" s="7">
        <f t="shared" si="10"/>
        <v>0.43333333333333335</v>
      </c>
      <c r="G295" s="3">
        <v>16</v>
      </c>
      <c r="H295" s="3">
        <v>43</v>
      </c>
      <c r="I295" s="7">
        <v>21.06972864033333</v>
      </c>
    </row>
    <row r="296" spans="1:9" ht="11.25">
      <c r="A296" s="5">
        <v>36993</v>
      </c>
      <c r="B296" s="6">
        <v>2</v>
      </c>
      <c r="C296" s="3">
        <v>78</v>
      </c>
      <c r="D296" s="3">
        <v>40</v>
      </c>
      <c r="E296" s="3">
        <v>495</v>
      </c>
      <c r="F296" s="7">
        <f t="shared" si="10"/>
        <v>0.6346153846153846</v>
      </c>
      <c r="G296" s="3">
        <v>16</v>
      </c>
      <c r="H296" s="3">
        <v>2</v>
      </c>
      <c r="I296" s="7">
        <v>25.535785411575443</v>
      </c>
    </row>
    <row r="297" spans="1:9" ht="11.25">
      <c r="A297" s="5">
        <v>36993</v>
      </c>
      <c r="B297" s="6">
        <v>2</v>
      </c>
      <c r="C297" s="3">
        <v>78</v>
      </c>
      <c r="D297" s="3">
        <v>40</v>
      </c>
      <c r="E297" s="3">
        <v>492</v>
      </c>
      <c r="F297" s="7">
        <f t="shared" si="10"/>
        <v>0.6307692307692307</v>
      </c>
      <c r="G297" s="3">
        <v>16</v>
      </c>
      <c r="H297" s="3">
        <v>43</v>
      </c>
      <c r="I297" s="7">
        <v>25.491887336378692</v>
      </c>
    </row>
    <row r="298" spans="1:9" ht="11.25">
      <c r="A298" s="5">
        <v>36993</v>
      </c>
      <c r="B298" s="6">
        <v>2</v>
      </c>
      <c r="C298" s="3">
        <v>78</v>
      </c>
      <c r="D298" s="3">
        <v>60</v>
      </c>
      <c r="E298" s="3">
        <v>564</v>
      </c>
      <c r="F298" s="7">
        <f t="shared" si="10"/>
        <v>0.7230769230769231</v>
      </c>
      <c r="G298" s="3">
        <v>16</v>
      </c>
      <c r="H298" s="3">
        <v>3</v>
      </c>
      <c r="I298" s="7">
        <v>26.099820259597625</v>
      </c>
    </row>
    <row r="299" spans="1:9" ht="11.25">
      <c r="A299" s="5">
        <v>36993</v>
      </c>
      <c r="B299" s="6">
        <v>2</v>
      </c>
      <c r="C299" s="3">
        <v>78</v>
      </c>
      <c r="D299" s="3">
        <v>60</v>
      </c>
      <c r="E299" s="3">
        <v>564</v>
      </c>
      <c r="F299" s="7">
        <f t="shared" si="10"/>
        <v>0.7230769230769231</v>
      </c>
      <c r="G299" s="3">
        <v>16</v>
      </c>
      <c r="H299" s="3">
        <v>44</v>
      </c>
      <c r="I299" s="7">
        <v>26.099820259597625</v>
      </c>
    </row>
    <row r="300" spans="1:9" ht="11.25">
      <c r="A300" s="5">
        <v>36993</v>
      </c>
      <c r="B300" s="6">
        <v>2</v>
      </c>
      <c r="C300" s="3">
        <v>78</v>
      </c>
      <c r="D300" s="3">
        <v>100</v>
      </c>
      <c r="E300" s="3">
        <v>446</v>
      </c>
      <c r="F300" s="7">
        <f t="shared" si="10"/>
        <v>0.5717948717948718</v>
      </c>
      <c r="G300" s="3">
        <v>16</v>
      </c>
      <c r="H300" s="3">
        <v>4</v>
      </c>
      <c r="I300" s="7">
        <v>24.616603672309658</v>
      </c>
    </row>
    <row r="301" spans="1:9" ht="11.25">
      <c r="A301" s="5">
        <v>36993</v>
      </c>
      <c r="B301" s="6">
        <v>2</v>
      </c>
      <c r="C301" s="3">
        <v>78</v>
      </c>
      <c r="D301" s="3">
        <v>100</v>
      </c>
      <c r="E301" s="3">
        <v>433</v>
      </c>
      <c r="F301" s="7">
        <f t="shared" si="10"/>
        <v>0.5551282051282052</v>
      </c>
      <c r="G301" s="3">
        <v>16</v>
      </c>
      <c r="H301" s="3">
        <v>44</v>
      </c>
      <c r="I301" s="7">
        <v>24.300442343713513</v>
      </c>
    </row>
    <row r="302" spans="1:9" ht="11.25">
      <c r="A302" s="5">
        <v>36993</v>
      </c>
      <c r="B302" s="6">
        <v>2</v>
      </c>
      <c r="C302" s="3">
        <v>79</v>
      </c>
      <c r="D302" s="3">
        <v>5</v>
      </c>
      <c r="E302" s="3">
        <v>104</v>
      </c>
      <c r="F302" s="7">
        <f t="shared" si="10"/>
        <v>0.13333333333333333</v>
      </c>
      <c r="G302" s="3">
        <v>16</v>
      </c>
      <c r="H302" s="3">
        <v>7</v>
      </c>
      <c r="I302" s="7">
        <v>6.206461581333333</v>
      </c>
    </row>
    <row r="303" spans="1:9" ht="11.25">
      <c r="A303" s="5">
        <v>36993</v>
      </c>
      <c r="B303" s="6">
        <v>2</v>
      </c>
      <c r="C303" s="3">
        <v>79</v>
      </c>
      <c r="D303" s="3">
        <v>5</v>
      </c>
      <c r="E303" s="3">
        <v>105</v>
      </c>
      <c r="F303" s="7">
        <f t="shared" si="10"/>
        <v>0.1346153846153846</v>
      </c>
      <c r="G303" s="3">
        <v>16</v>
      </c>
      <c r="H303" s="3">
        <v>47</v>
      </c>
      <c r="I303" s="7">
        <v>6.290879507729288</v>
      </c>
    </row>
    <row r="304" spans="1:9" ht="11.25">
      <c r="A304" s="5">
        <v>36993</v>
      </c>
      <c r="B304" s="6">
        <v>2</v>
      </c>
      <c r="C304" s="3">
        <v>79</v>
      </c>
      <c r="D304" s="3">
        <v>10</v>
      </c>
      <c r="E304" s="3">
        <v>152</v>
      </c>
      <c r="F304" s="7">
        <f t="shared" si="10"/>
        <v>0.19487179487179487</v>
      </c>
      <c r="G304" s="3">
        <v>16</v>
      </c>
      <c r="H304" s="3">
        <v>8</v>
      </c>
      <c r="I304" s="7">
        <v>10.05616280746351</v>
      </c>
    </row>
    <row r="305" spans="1:9" ht="11.25">
      <c r="A305" s="5">
        <v>36993</v>
      </c>
      <c r="B305" s="6">
        <v>2</v>
      </c>
      <c r="C305" s="3">
        <v>79</v>
      </c>
      <c r="D305" s="3">
        <v>10</v>
      </c>
      <c r="E305" s="3">
        <v>147</v>
      </c>
      <c r="F305" s="7">
        <f t="shared" si="10"/>
        <v>0.18846153846153846</v>
      </c>
      <c r="G305" s="3">
        <v>16</v>
      </c>
      <c r="H305" s="3">
        <v>47</v>
      </c>
      <c r="I305" s="7">
        <v>9.674437385764795</v>
      </c>
    </row>
    <row r="306" spans="1:9" ht="11.25">
      <c r="A306" s="5">
        <v>36993</v>
      </c>
      <c r="B306" s="6">
        <v>2</v>
      </c>
      <c r="C306" s="3">
        <v>79</v>
      </c>
      <c r="D306" s="3">
        <v>20</v>
      </c>
      <c r="E306" s="3">
        <v>297</v>
      </c>
      <c r="F306" s="7">
        <f t="shared" si="10"/>
        <v>0.38076923076923075</v>
      </c>
      <c r="G306" s="3">
        <v>16</v>
      </c>
      <c r="H306" s="3">
        <v>8</v>
      </c>
      <c r="I306" s="7">
        <v>19.17526320647485</v>
      </c>
    </row>
    <row r="307" spans="1:9" ht="11.25">
      <c r="A307" s="5">
        <v>36993</v>
      </c>
      <c r="B307" s="6">
        <v>2</v>
      </c>
      <c r="C307" s="3">
        <v>79</v>
      </c>
      <c r="D307" s="3">
        <v>20</v>
      </c>
      <c r="E307" s="3">
        <v>296</v>
      </c>
      <c r="F307" s="7">
        <f t="shared" si="10"/>
        <v>0.37948717948717947</v>
      </c>
      <c r="G307" s="3">
        <v>16</v>
      </c>
      <c r="H307" s="3">
        <v>48</v>
      </c>
      <c r="I307" s="7">
        <v>19.125289406185402</v>
      </c>
    </row>
    <row r="308" spans="1:9" ht="11.25">
      <c r="A308" s="5">
        <v>36993</v>
      </c>
      <c r="B308" s="6">
        <v>2</v>
      </c>
      <c r="C308" s="3">
        <v>79</v>
      </c>
      <c r="D308" s="3">
        <v>40</v>
      </c>
      <c r="E308" s="3">
        <v>474</v>
      </c>
      <c r="F308" s="7">
        <f t="shared" si="10"/>
        <v>0.6076923076923076</v>
      </c>
      <c r="G308" s="3">
        <v>16</v>
      </c>
      <c r="H308" s="3">
        <v>9</v>
      </c>
      <c r="I308" s="7">
        <v>25.194592948562132</v>
      </c>
    </row>
    <row r="309" spans="1:9" ht="11.25">
      <c r="A309" s="5">
        <v>36993</v>
      </c>
      <c r="B309" s="6">
        <v>2</v>
      </c>
      <c r="C309" s="3">
        <v>79</v>
      </c>
      <c r="D309" s="3">
        <v>40</v>
      </c>
      <c r="E309" s="3">
        <v>477</v>
      </c>
      <c r="F309" s="7">
        <f t="shared" si="10"/>
        <v>0.6115384615384616</v>
      </c>
      <c r="G309" s="3">
        <v>16</v>
      </c>
      <c r="H309" s="3">
        <v>48</v>
      </c>
      <c r="I309" s="7">
        <v>25.248178434226325</v>
      </c>
    </row>
    <row r="310" spans="1:9" ht="11.25">
      <c r="A310" s="5">
        <v>36993</v>
      </c>
      <c r="B310" s="6">
        <v>2</v>
      </c>
      <c r="C310" s="3">
        <v>79</v>
      </c>
      <c r="D310" s="3">
        <v>60</v>
      </c>
      <c r="E310" s="3">
        <v>551</v>
      </c>
      <c r="F310" s="7">
        <f t="shared" si="10"/>
        <v>0.7064102564102565</v>
      </c>
      <c r="G310" s="3">
        <v>16</v>
      </c>
      <c r="H310" s="3">
        <v>10</v>
      </c>
      <c r="I310" s="7">
        <v>26.058853146873272</v>
      </c>
    </row>
    <row r="311" spans="1:9" ht="11.25">
      <c r="A311" s="5">
        <v>36993</v>
      </c>
      <c r="B311" s="6">
        <v>2</v>
      </c>
      <c r="C311" s="3">
        <v>79</v>
      </c>
      <c r="D311" s="3">
        <v>60</v>
      </c>
      <c r="E311" s="3">
        <v>550</v>
      </c>
      <c r="F311" s="7">
        <f t="shared" si="10"/>
        <v>0.7051282051282052</v>
      </c>
      <c r="G311" s="3">
        <v>16</v>
      </c>
      <c r="H311" s="3">
        <v>48</v>
      </c>
      <c r="I311" s="7">
        <v>26.054446055078888</v>
      </c>
    </row>
    <row r="312" spans="1:9" ht="11.25">
      <c r="A312" s="5">
        <v>36993</v>
      </c>
      <c r="B312" s="6">
        <v>2</v>
      </c>
      <c r="C312" s="3">
        <v>79</v>
      </c>
      <c r="D312" s="3">
        <v>100</v>
      </c>
      <c r="E312" s="3">
        <v>525</v>
      </c>
      <c r="F312" s="7">
        <f t="shared" si="10"/>
        <v>0.6730769230769231</v>
      </c>
      <c r="G312" s="3">
        <v>16</v>
      </c>
      <c r="H312" s="3">
        <v>10</v>
      </c>
      <c r="I312" s="7">
        <v>25.88596490092456</v>
      </c>
    </row>
    <row r="313" spans="1:9" ht="11.25">
      <c r="A313" s="5">
        <v>36993</v>
      </c>
      <c r="B313" s="6">
        <v>2</v>
      </c>
      <c r="C313" s="3">
        <v>79</v>
      </c>
      <c r="D313" s="3">
        <v>100</v>
      </c>
      <c r="E313" s="3">
        <v>508</v>
      </c>
      <c r="F313" s="7">
        <f aca="true" t="shared" si="11" ref="F313:F325">E313/780</f>
        <v>0.6512820512820513</v>
      </c>
      <c r="G313" s="3">
        <v>16</v>
      </c>
      <c r="H313" s="3">
        <v>49</v>
      </c>
      <c r="I313" s="7">
        <v>25.707353169120317</v>
      </c>
    </row>
    <row r="314" spans="1:9" ht="11.25">
      <c r="A314" s="5">
        <v>36993</v>
      </c>
      <c r="B314" s="6">
        <v>2</v>
      </c>
      <c r="C314" s="3">
        <v>80</v>
      </c>
      <c r="D314" s="3">
        <v>5</v>
      </c>
      <c r="E314" s="3">
        <v>149</v>
      </c>
      <c r="F314" s="7">
        <f t="shared" si="11"/>
        <v>0.191025641025641</v>
      </c>
      <c r="G314" s="3">
        <v>16</v>
      </c>
      <c r="H314" s="3">
        <v>18</v>
      </c>
      <c r="I314" s="7">
        <v>9.827665743914693</v>
      </c>
    </row>
    <row r="315" spans="1:9" ht="11.25">
      <c r="A315" s="5">
        <v>36993</v>
      </c>
      <c r="B315" s="6">
        <v>2</v>
      </c>
      <c r="C315" s="3">
        <v>80</v>
      </c>
      <c r="D315" s="3">
        <v>5</v>
      </c>
      <c r="E315" s="3">
        <v>139</v>
      </c>
      <c r="F315" s="7">
        <f t="shared" si="11"/>
        <v>0.1782051282051282</v>
      </c>
      <c r="G315" s="3">
        <v>16</v>
      </c>
      <c r="H315" s="3">
        <v>53</v>
      </c>
      <c r="I315" s="7">
        <v>9.054348093559664</v>
      </c>
    </row>
    <row r="316" spans="1:9" ht="11.25">
      <c r="A316" s="5">
        <v>36993</v>
      </c>
      <c r="B316" s="6">
        <v>2</v>
      </c>
      <c r="C316" s="3">
        <v>80</v>
      </c>
      <c r="D316" s="3">
        <v>10</v>
      </c>
      <c r="E316" s="3">
        <v>233</v>
      </c>
      <c r="F316" s="7">
        <f t="shared" si="11"/>
        <v>0.2987179487179487</v>
      </c>
      <c r="G316" s="3">
        <v>16</v>
      </c>
      <c r="H316" s="3">
        <v>15</v>
      </c>
      <c r="I316" s="7">
        <v>15.615276663831853</v>
      </c>
    </row>
    <row r="317" spans="1:9" ht="11.25">
      <c r="A317" s="5">
        <v>36993</v>
      </c>
      <c r="B317" s="6">
        <v>2</v>
      </c>
      <c r="C317" s="3">
        <v>80</v>
      </c>
      <c r="D317" s="3">
        <v>10</v>
      </c>
      <c r="E317" s="3">
        <v>226</v>
      </c>
      <c r="F317" s="7">
        <f t="shared" si="11"/>
        <v>0.28974358974358977</v>
      </c>
      <c r="G317" s="3">
        <v>16</v>
      </c>
      <c r="H317" s="3">
        <v>54</v>
      </c>
      <c r="I317" s="7">
        <v>15.181323107930968</v>
      </c>
    </row>
    <row r="318" spans="1:9" ht="11.25">
      <c r="A318" s="5">
        <v>36993</v>
      </c>
      <c r="B318" s="6">
        <v>2</v>
      </c>
      <c r="C318" s="3">
        <v>80</v>
      </c>
      <c r="D318" s="3">
        <v>20</v>
      </c>
      <c r="E318" s="3">
        <v>341</v>
      </c>
      <c r="F318" s="7">
        <f t="shared" si="11"/>
        <v>0.4371794871794872</v>
      </c>
      <c r="G318" s="3">
        <v>16</v>
      </c>
      <c r="H318" s="3">
        <v>16</v>
      </c>
      <c r="I318" s="7">
        <v>21.19650789397387</v>
      </c>
    </row>
    <row r="319" spans="1:9" ht="11.25">
      <c r="A319" s="5">
        <v>36993</v>
      </c>
      <c r="B319" s="6">
        <v>2</v>
      </c>
      <c r="C319" s="3">
        <v>80</v>
      </c>
      <c r="D319" s="3">
        <v>20</v>
      </c>
      <c r="E319" s="3">
        <v>349</v>
      </c>
      <c r="F319" s="7">
        <f t="shared" si="11"/>
        <v>0.44743589743589746</v>
      </c>
      <c r="G319" s="3">
        <v>16</v>
      </c>
      <c r="H319" s="3">
        <v>54</v>
      </c>
      <c r="I319" s="7">
        <v>21.526692458115875</v>
      </c>
    </row>
    <row r="320" spans="1:9" ht="11.25">
      <c r="A320" s="5">
        <v>36993</v>
      </c>
      <c r="B320" s="6">
        <v>2</v>
      </c>
      <c r="C320" s="3">
        <v>80</v>
      </c>
      <c r="D320" s="3">
        <v>40</v>
      </c>
      <c r="E320" s="3">
        <v>527</v>
      </c>
      <c r="F320" s="7">
        <f t="shared" si="11"/>
        <v>0.6756410256410257</v>
      </c>
      <c r="G320" s="3">
        <v>16</v>
      </c>
      <c r="H320" s="3">
        <v>17</v>
      </c>
      <c r="I320" s="7">
        <v>25.90356951253008</v>
      </c>
    </row>
    <row r="321" spans="1:9" ht="11.25">
      <c r="A321" s="5">
        <v>36993</v>
      </c>
      <c r="B321" s="6">
        <v>2</v>
      </c>
      <c r="C321" s="3">
        <v>80</v>
      </c>
      <c r="D321" s="3">
        <v>40</v>
      </c>
      <c r="E321" s="3">
        <v>533</v>
      </c>
      <c r="F321" s="7">
        <f t="shared" si="11"/>
        <v>0.6833333333333333</v>
      </c>
      <c r="G321" s="3">
        <v>16</v>
      </c>
      <c r="H321" s="3">
        <v>55</v>
      </c>
      <c r="I321" s="7">
        <v>25.952077831583328</v>
      </c>
    </row>
    <row r="322" spans="1:9" ht="11.25">
      <c r="A322" s="5">
        <v>36993</v>
      </c>
      <c r="B322" s="6">
        <v>2</v>
      </c>
      <c r="C322" s="3">
        <v>80</v>
      </c>
      <c r="D322" s="3">
        <v>60</v>
      </c>
      <c r="E322" s="3">
        <v>527</v>
      </c>
      <c r="F322" s="7">
        <f t="shared" si="11"/>
        <v>0.6756410256410257</v>
      </c>
      <c r="G322" s="3">
        <v>16</v>
      </c>
      <c r="H322" s="3">
        <v>19</v>
      </c>
      <c r="I322" s="7">
        <v>25.90356951253008</v>
      </c>
    </row>
    <row r="323" spans="1:9" ht="11.25">
      <c r="A323" s="5">
        <v>36993</v>
      </c>
      <c r="B323" s="6">
        <v>2</v>
      </c>
      <c r="C323" s="3">
        <v>80</v>
      </c>
      <c r="D323" s="3">
        <v>60</v>
      </c>
      <c r="E323" s="3">
        <v>524</v>
      </c>
      <c r="F323" s="7">
        <f t="shared" si="11"/>
        <v>0.6717948717948717</v>
      </c>
      <c r="G323" s="3">
        <v>16</v>
      </c>
      <c r="H323" s="3">
        <v>55</v>
      </c>
      <c r="I323" s="7">
        <v>25.876893500386586</v>
      </c>
    </row>
    <row r="324" spans="1:9" ht="11.25">
      <c r="A324" s="5">
        <v>36993</v>
      </c>
      <c r="B324" s="6">
        <v>2</v>
      </c>
      <c r="C324" s="3">
        <v>80</v>
      </c>
      <c r="D324" s="3">
        <v>100</v>
      </c>
      <c r="E324" s="3">
        <v>548</v>
      </c>
      <c r="F324" s="7">
        <f t="shared" si="11"/>
        <v>0.7025641025641025</v>
      </c>
      <c r="G324" s="3">
        <v>16</v>
      </c>
      <c r="H324" s="3">
        <v>19</v>
      </c>
      <c r="I324" s="7">
        <v>26.04509368201972</v>
      </c>
    </row>
    <row r="325" spans="1:9" ht="11.25">
      <c r="A325" s="5">
        <v>36993</v>
      </c>
      <c r="B325" s="6">
        <v>2</v>
      </c>
      <c r="C325" s="3">
        <v>80</v>
      </c>
      <c r="D325" s="3">
        <v>100</v>
      </c>
      <c r="E325" s="3">
        <v>551</v>
      </c>
      <c r="F325" s="7">
        <f t="shared" si="11"/>
        <v>0.7064102564102565</v>
      </c>
      <c r="G325" s="3">
        <v>16</v>
      </c>
      <c r="H325" s="3">
        <v>56</v>
      </c>
      <c r="I325" s="7">
        <v>26.058853146873272</v>
      </c>
    </row>
    <row r="326" spans="1:3" ht="11.25">
      <c r="A326" s="5"/>
      <c r="C326" s="4"/>
    </row>
    <row r="327" spans="1:3" ht="11.25">
      <c r="A327" s="5"/>
      <c r="C327" s="4"/>
    </row>
    <row r="328" spans="1:5" ht="11.25">
      <c r="A328" s="5"/>
      <c r="E328" s="7"/>
    </row>
    <row r="329" spans="1:5" ht="11.25">
      <c r="A329" s="5"/>
      <c r="E329" s="7"/>
    </row>
    <row r="330" spans="1:5" ht="11.25">
      <c r="A330" s="5"/>
      <c r="E330" s="7"/>
    </row>
    <row r="331" spans="1:5" ht="11.25">
      <c r="A331" s="5"/>
      <c r="E331" s="7"/>
    </row>
    <row r="332" spans="1:5" ht="11.25">
      <c r="A332" s="5"/>
      <c r="E332" s="7"/>
    </row>
    <row r="333" spans="1:5" ht="11.25">
      <c r="A333" s="5"/>
      <c r="E333" s="7"/>
    </row>
    <row r="334" spans="1:5" ht="11.25">
      <c r="A334" s="5"/>
      <c r="E334" s="7"/>
    </row>
    <row r="335" spans="1:5" ht="11.25">
      <c r="A335" s="5"/>
      <c r="E335" s="7"/>
    </row>
    <row r="336" spans="1:5" ht="11.25">
      <c r="A336" s="5"/>
      <c r="E336" s="7"/>
    </row>
    <row r="337" spans="1:5" ht="11.25">
      <c r="A337" s="5"/>
      <c r="E337" s="7"/>
    </row>
    <row r="338" spans="1:5" ht="11.25">
      <c r="A338" s="5"/>
      <c r="E338" s="7"/>
    </row>
    <row r="339" spans="1:5" ht="11.25">
      <c r="A339" s="5"/>
      <c r="E339" s="7"/>
    </row>
    <row r="340" spans="1:5" ht="11.25">
      <c r="A340" s="5"/>
      <c r="E340" s="7"/>
    </row>
    <row r="341" spans="1:5" ht="11.25">
      <c r="A341" s="5"/>
      <c r="E341" s="7"/>
    </row>
    <row r="342" spans="1:5" ht="11.25">
      <c r="A342" s="5"/>
      <c r="E342" s="7"/>
    </row>
    <row r="343" spans="1:5" ht="11.25">
      <c r="A343" s="5"/>
      <c r="E343" s="7"/>
    </row>
    <row r="344" spans="1:5" ht="11.25">
      <c r="A344" s="5"/>
      <c r="E344" s="7"/>
    </row>
    <row r="345" spans="1:5" ht="11.25">
      <c r="A345" s="5"/>
      <c r="E345" s="7"/>
    </row>
    <row r="346" spans="1:5" ht="11.25">
      <c r="A346" s="5"/>
      <c r="E346" s="7"/>
    </row>
    <row r="347" spans="1:5" ht="11.25">
      <c r="A347" s="5"/>
      <c r="E347" s="7"/>
    </row>
    <row r="348" spans="1:5" ht="11.25">
      <c r="A348" s="5"/>
      <c r="E348" s="7"/>
    </row>
    <row r="349" spans="1:5" ht="11.25">
      <c r="A349" s="5"/>
      <c r="E349" s="7"/>
    </row>
    <row r="350" spans="1:5" ht="11.25">
      <c r="A350" s="5"/>
      <c r="E350" s="7"/>
    </row>
    <row r="351" spans="1:5" ht="11.25">
      <c r="A351" s="5"/>
      <c r="E351" s="7"/>
    </row>
    <row r="352" spans="1:5" ht="11.25">
      <c r="A352" s="5"/>
      <c r="E352" s="7"/>
    </row>
    <row r="353" spans="1:5" ht="11.25">
      <c r="A353" s="5"/>
      <c r="E353" s="7"/>
    </row>
    <row r="354" spans="1:5" ht="11.25">
      <c r="A354" s="5"/>
      <c r="E354" s="7"/>
    </row>
    <row r="355" spans="1:5" ht="11.25">
      <c r="A355" s="5"/>
      <c r="E355" s="7"/>
    </row>
    <row r="356" spans="1:5" ht="11.25">
      <c r="A356" s="5"/>
      <c r="E356" s="7"/>
    </row>
    <row r="357" spans="1:5" ht="11.25">
      <c r="A357" s="5"/>
      <c r="E357" s="7"/>
    </row>
    <row r="358" spans="1:5" ht="11.25">
      <c r="A358" s="5"/>
      <c r="E358" s="7"/>
    </row>
    <row r="359" spans="1:5" ht="11.25">
      <c r="A359" s="5"/>
      <c r="E359" s="7"/>
    </row>
    <row r="360" spans="1:5" ht="11.25">
      <c r="A360" s="5"/>
      <c r="E360" s="7"/>
    </row>
    <row r="361" spans="1:5" ht="11.25">
      <c r="A361" s="5"/>
      <c r="E361" s="7"/>
    </row>
    <row r="362" spans="1:5" ht="11.25">
      <c r="A362" s="5"/>
      <c r="E362" s="7"/>
    </row>
    <row r="363" spans="1:5" ht="11.25">
      <c r="A363" s="5"/>
      <c r="E363" s="7"/>
    </row>
    <row r="364" spans="1:5" ht="11.25">
      <c r="A364" s="5"/>
      <c r="E364" s="7"/>
    </row>
    <row r="365" spans="1:5" ht="11.25">
      <c r="A365" s="5"/>
      <c r="E365" s="7"/>
    </row>
    <row r="366" spans="1:5" ht="11.25">
      <c r="A366" s="5"/>
      <c r="E366" s="7"/>
    </row>
    <row r="367" spans="1:5" ht="11.25">
      <c r="A367" s="5"/>
      <c r="E367" s="7"/>
    </row>
    <row r="368" spans="1:5" ht="11.25">
      <c r="A368" s="5"/>
      <c r="E368" s="7"/>
    </row>
    <row r="369" spans="1:5" ht="11.25">
      <c r="A369" s="5"/>
      <c r="E369" s="7"/>
    </row>
    <row r="370" spans="1:5" ht="11.25">
      <c r="A370" s="5"/>
      <c r="E370" s="7"/>
    </row>
    <row r="371" spans="1:5" ht="11.25">
      <c r="A371" s="5"/>
      <c r="E371" s="7"/>
    </row>
    <row r="372" spans="1:5" ht="11.25">
      <c r="A372" s="5"/>
      <c r="E372" s="7"/>
    </row>
    <row r="373" spans="1:5" ht="11.25">
      <c r="A373" s="5"/>
      <c r="E373" s="7"/>
    </row>
    <row r="374" spans="1:5" ht="11.25">
      <c r="A374" s="5"/>
      <c r="E374" s="7"/>
    </row>
    <row r="375" spans="1:5" ht="11.25">
      <c r="A375" s="5"/>
      <c r="E375" s="7"/>
    </row>
    <row r="376" spans="1:5" ht="11.25">
      <c r="A376" s="5"/>
      <c r="E376" s="7"/>
    </row>
    <row r="377" spans="1:5" ht="11.25">
      <c r="A377" s="5"/>
      <c r="E377" s="7"/>
    </row>
    <row r="378" spans="1:5" ht="11.25">
      <c r="A378" s="5"/>
      <c r="E378" s="7"/>
    </row>
    <row r="379" spans="1:5" ht="11.25">
      <c r="A379" s="5"/>
      <c r="E379" s="7"/>
    </row>
    <row r="380" spans="1:5" ht="11.25">
      <c r="A380" s="5"/>
      <c r="E380" s="7"/>
    </row>
    <row r="382" spans="1:5" ht="11.25">
      <c r="A382" s="5"/>
      <c r="E382" s="7"/>
    </row>
    <row r="383" spans="1:5" ht="11.25">
      <c r="A383" s="5"/>
      <c r="E383" s="7"/>
    </row>
    <row r="384" spans="1:5" ht="11.25">
      <c r="A384" s="5"/>
      <c r="E384" s="7"/>
    </row>
    <row r="385" spans="1:5" ht="11.25">
      <c r="A385" s="5"/>
      <c r="E385" s="7"/>
    </row>
    <row r="386" spans="1:5" ht="11.25">
      <c r="A386" s="5"/>
      <c r="E386" s="7"/>
    </row>
    <row r="387" spans="1:5" ht="11.25">
      <c r="A387" s="5"/>
      <c r="E387" s="7"/>
    </row>
    <row r="388" spans="1:5" ht="11.25">
      <c r="A388" s="5"/>
      <c r="E388" s="7"/>
    </row>
    <row r="389" spans="1:5" ht="11.25">
      <c r="A389" s="5"/>
      <c r="E389" s="7"/>
    </row>
    <row r="390" spans="1:5" ht="11.25">
      <c r="A390" s="5"/>
      <c r="E390" s="7"/>
    </row>
    <row r="391" spans="1:5" ht="11.25">
      <c r="A391" s="5"/>
      <c r="E391" s="7"/>
    </row>
    <row r="392" spans="1:5" ht="11.25">
      <c r="A392" s="5"/>
      <c r="E392" s="7"/>
    </row>
    <row r="393" spans="1:5" ht="11.25">
      <c r="A393" s="5"/>
      <c r="E393" s="7"/>
    </row>
    <row r="394" spans="1:5" ht="11.25">
      <c r="A394" s="5"/>
      <c r="E394" s="7"/>
    </row>
    <row r="395" spans="1:5" ht="11.25">
      <c r="A395" s="5"/>
      <c r="E395" s="7"/>
    </row>
    <row r="396" spans="1:5" ht="11.25">
      <c r="A396" s="5"/>
      <c r="E396" s="7"/>
    </row>
    <row r="397" spans="1:5" ht="11.25">
      <c r="A397" s="5"/>
      <c r="E397" s="7"/>
    </row>
    <row r="398" spans="1:5" ht="11.25">
      <c r="A398" s="5"/>
      <c r="E398" s="7"/>
    </row>
    <row r="399" spans="1:5" ht="11.25">
      <c r="A399" s="5"/>
      <c r="E399" s="7"/>
    </row>
    <row r="400" spans="1:5" ht="11.25">
      <c r="A400" s="5"/>
      <c r="E400" s="7"/>
    </row>
    <row r="401" spans="1:5" ht="11.25">
      <c r="A401" s="5"/>
      <c r="E401" s="7"/>
    </row>
    <row r="402" spans="1:5" ht="11.25">
      <c r="A402" s="5"/>
      <c r="E402" s="7"/>
    </row>
    <row r="403" spans="1:5" ht="11.25">
      <c r="A403" s="5"/>
      <c r="E403" s="7"/>
    </row>
    <row r="404" spans="1:5" ht="11.25">
      <c r="A404" s="5"/>
      <c r="E404" s="7"/>
    </row>
    <row r="405" spans="1:5" ht="11.25">
      <c r="A405" s="5"/>
      <c r="E405" s="7"/>
    </row>
    <row r="406" spans="1:5" ht="11.25">
      <c r="A406" s="5"/>
      <c r="E406" s="7"/>
    </row>
    <row r="407" spans="1:5" ht="11.25">
      <c r="A407" s="5"/>
      <c r="E407" s="7"/>
    </row>
    <row r="408" spans="1:5" ht="11.25">
      <c r="A408" s="5"/>
      <c r="E408" s="7"/>
    </row>
    <row r="409" spans="1:5" ht="11.25">
      <c r="A409" s="5"/>
      <c r="E409" s="7"/>
    </row>
    <row r="410" spans="1:5" ht="11.25">
      <c r="A410" s="5"/>
      <c r="E410" s="7"/>
    </row>
    <row r="411" spans="1:5" ht="11.25">
      <c r="A411" s="5"/>
      <c r="E411" s="7"/>
    </row>
    <row r="412" spans="1:5" ht="11.25">
      <c r="A412" s="5"/>
      <c r="E412" s="7"/>
    </row>
    <row r="413" spans="1:5" ht="11.25">
      <c r="A413" s="5"/>
      <c r="E413" s="7"/>
    </row>
    <row r="414" spans="1:5" ht="11.25">
      <c r="A414" s="5"/>
      <c r="E414" s="7"/>
    </row>
    <row r="415" spans="1:5" ht="11.25">
      <c r="A415" s="5"/>
      <c r="E415" s="7"/>
    </row>
    <row r="416" spans="1:5" ht="11.25">
      <c r="A416" s="5"/>
      <c r="E416" s="7"/>
    </row>
    <row r="417" spans="1:5" ht="11.25">
      <c r="A417" s="5"/>
      <c r="E417" s="7"/>
    </row>
    <row r="418" spans="1:5" ht="11.25">
      <c r="A418" s="5"/>
      <c r="E418" s="7"/>
    </row>
    <row r="419" spans="1:5" ht="11.25">
      <c r="A419" s="5"/>
      <c r="E419" s="7"/>
    </row>
    <row r="420" spans="1:5" ht="11.25">
      <c r="A420" s="5"/>
      <c r="E420" s="7"/>
    </row>
    <row r="421" spans="1:5" ht="11.25">
      <c r="A421" s="5"/>
      <c r="E421" s="7"/>
    </row>
    <row r="422" spans="1:5" ht="11.25">
      <c r="A422" s="5"/>
      <c r="E422" s="7"/>
    </row>
    <row r="423" spans="1:5" ht="11.25">
      <c r="A423" s="5"/>
      <c r="E423" s="7"/>
    </row>
    <row r="424" spans="1:5" ht="11.25">
      <c r="A424" s="5"/>
      <c r="E424" s="7"/>
    </row>
    <row r="425" spans="1:5" ht="11.25">
      <c r="A425" s="5"/>
      <c r="E425" s="7"/>
    </row>
    <row r="426" spans="1:5" ht="11.25">
      <c r="A426" s="5"/>
      <c r="E426" s="7"/>
    </row>
    <row r="427" spans="1:5" ht="11.25">
      <c r="A427" s="5"/>
      <c r="E427" s="7"/>
    </row>
    <row r="428" spans="1:5" ht="11.25">
      <c r="A428" s="5"/>
      <c r="E428" s="7"/>
    </row>
    <row r="429" spans="1:5" ht="11.25">
      <c r="A429" s="5"/>
      <c r="E429" s="7"/>
    </row>
    <row r="430" spans="1:5" ht="11.25">
      <c r="A430" s="5"/>
      <c r="E430" s="7"/>
    </row>
    <row r="431" spans="1:5" ht="11.25">
      <c r="A431" s="5"/>
      <c r="E431" s="7"/>
    </row>
    <row r="432" spans="1:5" ht="11.25">
      <c r="A432" s="5"/>
      <c r="E432" s="7"/>
    </row>
    <row r="433" spans="1:5" ht="11.25">
      <c r="A433" s="5"/>
      <c r="E433" s="7"/>
    </row>
    <row r="434" spans="1:5" ht="11.25">
      <c r="A434" s="5"/>
      <c r="E434" s="7"/>
    </row>
    <row r="435" spans="1:5" ht="11.25">
      <c r="A435" s="5"/>
      <c r="E435" s="7"/>
    </row>
    <row r="436" spans="1:5" ht="11.25">
      <c r="A436" s="5"/>
      <c r="E436" s="7"/>
    </row>
    <row r="437" spans="1:5" ht="11.25">
      <c r="A437" s="5"/>
      <c r="E437" s="7"/>
    </row>
    <row r="438" spans="1:5" ht="11.25">
      <c r="A438" s="5"/>
      <c r="E438" s="7"/>
    </row>
    <row r="439" spans="1:5" ht="11.25">
      <c r="A439" s="5"/>
      <c r="E439" s="7"/>
    </row>
    <row r="440" spans="1:5" ht="11.25">
      <c r="A440" s="5"/>
      <c r="E440" s="7"/>
    </row>
    <row r="441" spans="1:5" ht="11.25">
      <c r="A441" s="5"/>
      <c r="E441" s="7"/>
    </row>
    <row r="442" spans="1:5" ht="11.25">
      <c r="A442" s="5"/>
      <c r="E442" s="7"/>
    </row>
    <row r="443" spans="1:5" ht="11.25">
      <c r="A443" s="5"/>
      <c r="E443" s="7"/>
    </row>
    <row r="444" spans="1:5" ht="11.25">
      <c r="A444" s="5"/>
      <c r="E444" s="7"/>
    </row>
    <row r="445" spans="1:5" ht="11.25">
      <c r="A445" s="5"/>
      <c r="E445" s="7"/>
    </row>
    <row r="446" spans="1:5" ht="11.25">
      <c r="A446" s="5"/>
      <c r="E446" s="7"/>
    </row>
    <row r="447" spans="1:5" ht="11.25">
      <c r="A447" s="5"/>
      <c r="E447" s="7"/>
    </row>
    <row r="448" spans="1:5" ht="11.25">
      <c r="A448" s="5"/>
      <c r="E448" s="7"/>
    </row>
    <row r="449" spans="1:5" ht="11.25">
      <c r="A449" s="5"/>
      <c r="E449" s="7"/>
    </row>
    <row r="450" spans="1:5" ht="11.25">
      <c r="A450" s="5"/>
      <c r="E450" s="7"/>
    </row>
    <row r="451" spans="1:5" ht="11.25">
      <c r="A451" s="5"/>
      <c r="E451" s="7"/>
    </row>
    <row r="452" spans="1:5" ht="11.25">
      <c r="A452" s="5"/>
      <c r="E452" s="7"/>
    </row>
    <row r="453" spans="1:5" ht="11.25">
      <c r="A453" s="5"/>
      <c r="E453" s="7"/>
    </row>
    <row r="454" spans="1:5" ht="11.25">
      <c r="A454" s="5"/>
      <c r="E454" s="7"/>
    </row>
    <row r="455" spans="1:5" ht="11.25">
      <c r="A455" s="5"/>
      <c r="E455" s="7"/>
    </row>
    <row r="456" spans="1:5" ht="11.25">
      <c r="A456" s="5"/>
      <c r="E456" s="7"/>
    </row>
    <row r="457" spans="1:5" ht="11.25">
      <c r="A457" s="5"/>
      <c r="E457" s="7"/>
    </row>
    <row r="458" spans="1:5" ht="11.25">
      <c r="A458" s="5"/>
      <c r="E458" s="7"/>
    </row>
    <row r="459" spans="1:5" ht="11.25">
      <c r="A459" s="5"/>
      <c r="E459" s="7"/>
    </row>
    <row r="460" spans="1:5" ht="11.25">
      <c r="A460" s="5"/>
      <c r="E460" s="7"/>
    </row>
    <row r="461" spans="1:5" ht="11.25">
      <c r="A461" s="5"/>
      <c r="E461" s="7"/>
    </row>
    <row r="462" spans="1:5" ht="11.25">
      <c r="A462" s="5"/>
      <c r="E462" s="7"/>
    </row>
    <row r="463" spans="1:5" ht="11.25">
      <c r="A463" s="5"/>
      <c r="E463" s="7"/>
    </row>
    <row r="464" spans="1:5" ht="11.25">
      <c r="A464" s="5"/>
      <c r="E464" s="7"/>
    </row>
    <row r="465" spans="1:5" ht="11.25">
      <c r="A465" s="5"/>
      <c r="E465" s="7"/>
    </row>
    <row r="466" spans="1:5" ht="11.25">
      <c r="A466" s="5"/>
      <c r="E466" s="7"/>
    </row>
    <row r="467" spans="1:5" ht="11.25">
      <c r="A467" s="5"/>
      <c r="E467" s="7"/>
    </row>
    <row r="468" spans="1:5" ht="11.25">
      <c r="A468" s="5"/>
      <c r="E468" s="7"/>
    </row>
    <row r="469" spans="1:5" ht="11.25">
      <c r="A469" s="5"/>
      <c r="E469" s="7"/>
    </row>
    <row r="470" spans="1:5" ht="11.25">
      <c r="A470" s="5"/>
      <c r="E470" s="7"/>
    </row>
    <row r="471" spans="1:5" ht="11.25">
      <c r="A471" s="5"/>
      <c r="E471" s="7"/>
    </row>
    <row r="472" spans="1:5" ht="11.25">
      <c r="A472" s="5"/>
      <c r="E472" s="7"/>
    </row>
    <row r="473" spans="1:5" ht="11.25">
      <c r="A473" s="5"/>
      <c r="E473" s="7"/>
    </row>
    <row r="474" spans="1:5" ht="11.25">
      <c r="A474" s="5"/>
      <c r="E474" s="7"/>
    </row>
    <row r="475" spans="1:5" ht="11.25">
      <c r="A475" s="5"/>
      <c r="E475" s="7"/>
    </row>
    <row r="476" spans="1:5" ht="11.25">
      <c r="A476" s="5"/>
      <c r="E476" s="7"/>
    </row>
    <row r="477" spans="1:5" ht="11.25">
      <c r="A477" s="5"/>
      <c r="E477" s="7"/>
    </row>
    <row r="478" spans="1:5" ht="11.25">
      <c r="A478" s="5"/>
      <c r="E478" s="7"/>
    </row>
    <row r="479" spans="1:5" ht="11.25">
      <c r="A479" s="5"/>
      <c r="E479" s="7"/>
    </row>
    <row r="480" spans="1:5" ht="11.25">
      <c r="A480" s="5"/>
      <c r="E480" s="7"/>
    </row>
    <row r="481" spans="1:5" ht="11.25">
      <c r="A481" s="5"/>
      <c r="E481" s="7"/>
    </row>
    <row r="482" spans="1:5" ht="11.25">
      <c r="A482" s="5"/>
      <c r="E482" s="7"/>
    </row>
    <row r="483" spans="1:5" ht="11.25">
      <c r="A483" s="5"/>
      <c r="E483" s="7"/>
    </row>
    <row r="484" spans="1:5" ht="11.25">
      <c r="A484" s="5"/>
      <c r="E484" s="7"/>
    </row>
    <row r="485" spans="1:5" ht="11.25">
      <c r="A485" s="5"/>
      <c r="E485" s="7"/>
    </row>
    <row r="486" spans="1:5" ht="11.25">
      <c r="A486" s="5"/>
      <c r="E486" s="7"/>
    </row>
    <row r="487" spans="1:5" ht="11.25">
      <c r="A487" s="5"/>
      <c r="E487" s="7"/>
    </row>
    <row r="488" spans="1:5" ht="11.25">
      <c r="A488" s="5"/>
      <c r="E488" s="7"/>
    </row>
    <row r="489" spans="1:5" ht="11.25">
      <c r="A489" s="5"/>
      <c r="E489" s="7"/>
    </row>
    <row r="490" spans="1:5" ht="11.25">
      <c r="A490" s="5"/>
      <c r="E490" s="7"/>
    </row>
    <row r="491" spans="1:5" ht="11.25">
      <c r="A491" s="5"/>
      <c r="E491" s="7"/>
    </row>
    <row r="492" spans="1:5" ht="11.25">
      <c r="A492" s="5"/>
      <c r="E492" s="7"/>
    </row>
    <row r="493" spans="1:5" ht="11.25">
      <c r="A493" s="5"/>
      <c r="E493" s="7"/>
    </row>
    <row r="494" spans="1:5" ht="11.25">
      <c r="A494" s="5"/>
      <c r="E494" s="7"/>
    </row>
    <row r="495" spans="1:5" ht="11.25">
      <c r="A495" s="5"/>
      <c r="E495" s="7"/>
    </row>
    <row r="497" spans="1:5" ht="11.25">
      <c r="A497" s="5"/>
      <c r="E497" s="7"/>
    </row>
    <row r="498" spans="1:5" ht="11.25">
      <c r="A498" s="5"/>
      <c r="E498" s="7"/>
    </row>
    <row r="499" spans="1:5" ht="11.25">
      <c r="A499" s="5"/>
      <c r="E499" s="7"/>
    </row>
    <row r="500" spans="1:5" ht="11.25">
      <c r="A500" s="5"/>
      <c r="E500" s="7"/>
    </row>
    <row r="501" spans="1:5" ht="11.25">
      <c r="A501" s="5"/>
      <c r="E501" s="7"/>
    </row>
    <row r="502" spans="1:5" ht="11.25">
      <c r="A502" s="5"/>
      <c r="E502" s="7"/>
    </row>
    <row r="503" spans="1:5" ht="11.25">
      <c r="A503" s="5"/>
      <c r="E503" s="7"/>
    </row>
    <row r="504" spans="1:5" ht="11.25">
      <c r="A504" s="5"/>
      <c r="E504" s="7"/>
    </row>
    <row r="505" spans="1:5" ht="11.25">
      <c r="A505" s="5"/>
      <c r="E505" s="7"/>
    </row>
    <row r="506" spans="1:5" ht="11.25">
      <c r="A506" s="5"/>
      <c r="E506" s="7"/>
    </row>
    <row r="507" spans="1:5" ht="11.25">
      <c r="A507" s="5"/>
      <c r="E507" s="7"/>
    </row>
    <row r="508" spans="1:5" ht="11.25">
      <c r="A508" s="5"/>
      <c r="E508" s="7"/>
    </row>
    <row r="509" spans="1:5" ht="11.25">
      <c r="A509" s="5"/>
      <c r="E509" s="7"/>
    </row>
    <row r="510" spans="1:5" ht="11.25">
      <c r="A510" s="5"/>
      <c r="E510" s="7"/>
    </row>
    <row r="511" spans="1:5" ht="11.25">
      <c r="A511" s="5"/>
      <c r="E511" s="7"/>
    </row>
    <row r="512" spans="1:5" ht="11.25">
      <c r="A512" s="5"/>
      <c r="E512" s="7"/>
    </row>
    <row r="513" spans="1:5" ht="11.25">
      <c r="A513" s="5"/>
      <c r="E513" s="7"/>
    </row>
    <row r="514" spans="1:5" ht="11.25">
      <c r="A514" s="5"/>
      <c r="E514" s="7"/>
    </row>
    <row r="515" spans="1:5" ht="11.25">
      <c r="A515" s="5"/>
      <c r="E515" s="7"/>
    </row>
    <row r="516" spans="1:5" ht="11.25">
      <c r="A516" s="5"/>
      <c r="E516" s="7"/>
    </row>
    <row r="517" spans="1:5" ht="11.25">
      <c r="A517" s="5"/>
      <c r="E517" s="7"/>
    </row>
    <row r="518" spans="1:5" ht="11.25">
      <c r="A518" s="5"/>
      <c r="E518" s="7"/>
    </row>
    <row r="519" spans="1:5" ht="11.25">
      <c r="A519" s="5"/>
      <c r="E519" s="7"/>
    </row>
    <row r="520" spans="1:5" ht="11.25">
      <c r="A520" s="5"/>
      <c r="E520" s="7"/>
    </row>
    <row r="521" spans="1:5" ht="11.25">
      <c r="A521" s="5"/>
      <c r="E521" s="7"/>
    </row>
    <row r="522" spans="1:5" ht="11.25">
      <c r="A522" s="5"/>
      <c r="E522" s="7"/>
    </row>
    <row r="523" spans="1:5" ht="11.25">
      <c r="A523" s="5"/>
      <c r="E523" s="7"/>
    </row>
    <row r="524" spans="1:5" ht="11.25">
      <c r="A524" s="5"/>
      <c r="E524" s="7"/>
    </row>
    <row r="525" spans="1:5" ht="11.25">
      <c r="A525" s="5"/>
      <c r="E525" s="7"/>
    </row>
    <row r="526" spans="1:5" ht="11.25">
      <c r="A526" s="5"/>
      <c r="E526" s="7"/>
    </row>
    <row r="527" spans="1:5" ht="11.25">
      <c r="A527" s="5"/>
      <c r="E527" s="7"/>
    </row>
    <row r="528" spans="1:5" ht="11.25">
      <c r="A528" s="5"/>
      <c r="E528" s="7"/>
    </row>
    <row r="529" spans="1:5" ht="11.25">
      <c r="A529" s="5"/>
      <c r="E529" s="7"/>
    </row>
    <row r="530" spans="1:5" ht="11.25">
      <c r="A530" s="5"/>
      <c r="E530" s="7"/>
    </row>
    <row r="531" spans="1:5" ht="11.25">
      <c r="A531" s="5"/>
      <c r="E531" s="7"/>
    </row>
    <row r="532" spans="1:5" ht="11.25">
      <c r="A532" s="5"/>
      <c r="E532" s="7"/>
    </row>
    <row r="533" spans="1:5" ht="11.25">
      <c r="A533" s="5"/>
      <c r="E533" s="7"/>
    </row>
    <row r="534" spans="1:5" ht="11.25">
      <c r="A534" s="5"/>
      <c r="E534" s="7"/>
    </row>
    <row r="535" spans="1:5" ht="11.25">
      <c r="A535" s="5"/>
      <c r="E535" s="7"/>
    </row>
    <row r="536" spans="1:5" ht="11.25">
      <c r="A536" s="5"/>
      <c r="E536" s="7"/>
    </row>
    <row r="537" spans="1:5" ht="11.25">
      <c r="A537" s="5"/>
      <c r="E537" s="7"/>
    </row>
    <row r="538" spans="1:5" ht="11.25">
      <c r="A538" s="5"/>
      <c r="E538" s="7"/>
    </row>
    <row r="539" spans="1:5" ht="11.25">
      <c r="A539" s="5"/>
      <c r="E539" s="7"/>
    </row>
    <row r="540" spans="1:5" ht="11.25">
      <c r="A540" s="5"/>
      <c r="E540" s="7"/>
    </row>
    <row r="541" spans="1:5" ht="11.25">
      <c r="A541" s="5"/>
      <c r="E541" s="7"/>
    </row>
    <row r="542" spans="1:5" ht="11.25">
      <c r="A542" s="5"/>
      <c r="E542" s="7"/>
    </row>
    <row r="543" spans="1:5" ht="11.25">
      <c r="A543" s="5"/>
      <c r="E543" s="7"/>
    </row>
    <row r="544" spans="1:5" ht="11.25">
      <c r="A544" s="5"/>
      <c r="E544" s="7"/>
    </row>
    <row r="545" spans="1:5" ht="11.25">
      <c r="A545" s="5"/>
      <c r="E545" s="7"/>
    </row>
    <row r="546" spans="1:5" ht="11.25">
      <c r="A546" s="5"/>
      <c r="E546" s="7"/>
    </row>
    <row r="547" spans="1:5" ht="11.25">
      <c r="A547" s="5"/>
      <c r="E547" s="7"/>
    </row>
    <row r="548" spans="1:5" ht="11.25">
      <c r="A548" s="5"/>
      <c r="E548" s="7"/>
    </row>
    <row r="549" spans="1:5" ht="11.25">
      <c r="A549" s="5"/>
      <c r="E549" s="7"/>
    </row>
    <row r="550" spans="1:5" ht="11.25">
      <c r="A550" s="5"/>
      <c r="E550" s="7"/>
    </row>
    <row r="551" spans="1:5" ht="11.25">
      <c r="A551" s="5"/>
      <c r="E551" s="7"/>
    </row>
    <row r="552" spans="1:5" ht="11.25">
      <c r="A552" s="5"/>
      <c r="E552" s="7"/>
    </row>
    <row r="553" spans="1:5" ht="11.25">
      <c r="A553" s="5"/>
      <c r="E553" s="7"/>
    </row>
    <row r="554" spans="1:5" ht="11.25">
      <c r="A554" s="5"/>
      <c r="E554" s="7"/>
    </row>
    <row r="555" spans="1:5" ht="11.25">
      <c r="A555" s="5"/>
      <c r="E555" s="7"/>
    </row>
    <row r="556" spans="1:5" ht="11.25">
      <c r="A556" s="5"/>
      <c r="E556" s="7"/>
    </row>
    <row r="557" spans="1:5" ht="11.25">
      <c r="A557" s="5"/>
      <c r="E557" s="7"/>
    </row>
    <row r="558" spans="1:5" ht="11.25">
      <c r="A558" s="5"/>
      <c r="E558" s="7"/>
    </row>
    <row r="559" spans="1:5" ht="11.25">
      <c r="A559" s="5"/>
      <c r="E559" s="7"/>
    </row>
    <row r="560" spans="1:5" ht="11.25">
      <c r="A560" s="5"/>
      <c r="E560" s="7"/>
    </row>
    <row r="561" spans="1:5" ht="11.25">
      <c r="A561" s="5"/>
      <c r="E561" s="7"/>
    </row>
    <row r="562" spans="1:5" ht="11.25">
      <c r="A562" s="5"/>
      <c r="E562" s="7"/>
    </row>
    <row r="563" spans="1:5" ht="11.25">
      <c r="A563" s="5"/>
      <c r="E563" s="7"/>
    </row>
    <row r="564" spans="1:5" ht="11.25">
      <c r="A564" s="5"/>
      <c r="E564" s="7"/>
    </row>
    <row r="565" spans="1:5" ht="11.25">
      <c r="A565" s="5"/>
      <c r="E565" s="7"/>
    </row>
    <row r="566" spans="1:5" ht="11.25">
      <c r="A566" s="5"/>
      <c r="E566" s="7"/>
    </row>
    <row r="567" spans="1:5" ht="11.25">
      <c r="A567" s="5"/>
      <c r="E567" s="7"/>
    </row>
    <row r="568" spans="1:5" ht="11.25">
      <c r="A568" s="5"/>
      <c r="E568" s="7"/>
    </row>
    <row r="569" spans="1:5" ht="11.25">
      <c r="A569" s="5"/>
      <c r="E569" s="7"/>
    </row>
    <row r="570" spans="1:5" ht="11.25">
      <c r="A570" s="5"/>
      <c r="E570" s="7"/>
    </row>
    <row r="571" spans="1:5" ht="11.25">
      <c r="A571" s="5"/>
      <c r="E571" s="7"/>
    </row>
    <row r="572" spans="1:5" ht="11.25">
      <c r="A572" s="5"/>
      <c r="E572" s="7"/>
    </row>
    <row r="573" spans="1:5" ht="11.25">
      <c r="A573" s="5"/>
      <c r="E573" s="7"/>
    </row>
    <row r="574" spans="1:5" ht="11.25">
      <c r="A574" s="5"/>
      <c r="E574" s="7"/>
    </row>
    <row r="575" spans="1:5" ht="11.25">
      <c r="A575" s="5"/>
      <c r="E575" s="7"/>
    </row>
    <row r="576" spans="1:5" ht="11.25">
      <c r="A576" s="5"/>
      <c r="E576" s="7"/>
    </row>
    <row r="577" spans="1:5" ht="11.25">
      <c r="A577" s="5"/>
      <c r="E577" s="7"/>
    </row>
    <row r="578" spans="1:5" ht="11.25">
      <c r="A578" s="5"/>
      <c r="E578" s="7"/>
    </row>
    <row r="579" spans="1:5" ht="11.25">
      <c r="A579" s="5"/>
      <c r="E579" s="7"/>
    </row>
    <row r="580" spans="1:5" ht="11.25">
      <c r="A580" s="5"/>
      <c r="E580" s="7"/>
    </row>
    <row r="581" spans="1:5" ht="11.25">
      <c r="A581" s="5"/>
      <c r="E581" s="7"/>
    </row>
    <row r="582" spans="1:5" ht="11.25">
      <c r="A582" s="5"/>
      <c r="E582" s="7"/>
    </row>
    <row r="583" spans="1:5" ht="11.25">
      <c r="A583" s="5"/>
      <c r="E583" s="7"/>
    </row>
    <row r="584" spans="1:5" ht="11.25">
      <c r="A584" s="5"/>
      <c r="E584" s="7"/>
    </row>
    <row r="585" spans="1:5" ht="11.25">
      <c r="A585" s="5"/>
      <c r="E585" s="7"/>
    </row>
    <row r="586" spans="1:5" ht="11.25">
      <c r="A586" s="5"/>
      <c r="E586" s="7"/>
    </row>
    <row r="587" spans="1:5" ht="11.25">
      <c r="A587" s="5"/>
      <c r="E587" s="7"/>
    </row>
    <row r="588" spans="1:5" ht="11.25">
      <c r="A588" s="5"/>
      <c r="E588" s="7"/>
    </row>
    <row r="589" spans="1:5" ht="11.25">
      <c r="A589" s="5"/>
      <c r="E589" s="7"/>
    </row>
    <row r="590" spans="1:5" ht="11.25">
      <c r="A590" s="5"/>
      <c r="E590" s="7"/>
    </row>
    <row r="591" spans="1:5" ht="11.25">
      <c r="A591" s="5"/>
      <c r="E591" s="7"/>
    </row>
    <row r="592" spans="1:5" ht="11.25">
      <c r="A592" s="5"/>
      <c r="E592" s="7"/>
    </row>
    <row r="593" spans="1:5" ht="11.25">
      <c r="A593" s="5"/>
      <c r="E593" s="7"/>
    </row>
    <row r="594" spans="1:5" ht="11.25">
      <c r="A594" s="5"/>
      <c r="E594" s="7"/>
    </row>
    <row r="595" spans="1:5" ht="11.25">
      <c r="A595" s="5"/>
      <c r="E595" s="7"/>
    </row>
    <row r="596" spans="1:5" ht="11.25">
      <c r="A596" s="5"/>
      <c r="E596" s="7"/>
    </row>
    <row r="597" spans="1:5" ht="11.25">
      <c r="A597" s="5"/>
      <c r="E597" s="7"/>
    </row>
    <row r="598" spans="1:5" ht="11.25">
      <c r="A598" s="5"/>
      <c r="E598" s="7"/>
    </row>
    <row r="599" spans="1:5" ht="11.25">
      <c r="A599" s="5"/>
      <c r="E599" s="7"/>
    </row>
    <row r="600" spans="1:5" ht="11.25">
      <c r="A600" s="5"/>
      <c r="E600" s="7"/>
    </row>
    <row r="601" spans="1:5" ht="11.25">
      <c r="A601" s="5"/>
      <c r="E601" s="7"/>
    </row>
    <row r="602" spans="1:5" ht="11.25">
      <c r="A602" s="5"/>
      <c r="E602" s="7"/>
    </row>
    <row r="603" spans="1:5" ht="11.25">
      <c r="A603" s="5"/>
      <c r="E603" s="7"/>
    </row>
    <row r="604" spans="1:5" ht="11.25">
      <c r="A604" s="5"/>
      <c r="E604" s="7"/>
    </row>
    <row r="605" spans="1:5" ht="11.25">
      <c r="A605" s="5"/>
      <c r="E605" s="7"/>
    </row>
    <row r="606" spans="1:5" ht="11.25">
      <c r="A606" s="5"/>
      <c r="E606" s="7"/>
    </row>
    <row r="607" spans="1:5" ht="11.25">
      <c r="A607" s="5"/>
      <c r="E607" s="7"/>
    </row>
    <row r="608" spans="1:5" ht="11.25">
      <c r="A608" s="5"/>
      <c r="E608" s="7"/>
    </row>
    <row r="609" spans="1:5" ht="11.25">
      <c r="A609" s="5"/>
      <c r="E609" s="7"/>
    </row>
    <row r="610" spans="1:5" ht="11.25">
      <c r="A610" s="5"/>
      <c r="E610" s="7"/>
    </row>
    <row r="611" spans="1:5" ht="11.25">
      <c r="A611" s="5"/>
      <c r="E611" s="7"/>
    </row>
    <row r="612" spans="1:5" ht="11.25">
      <c r="A612" s="5"/>
      <c r="E612" s="7"/>
    </row>
    <row r="613" spans="1:5" ht="11.25">
      <c r="A613" s="5"/>
      <c r="E613" s="7"/>
    </row>
    <row r="614" spans="1:5" ht="11.25">
      <c r="A614" s="5"/>
      <c r="E614" s="7"/>
    </row>
    <row r="615" spans="1:5" ht="11.25">
      <c r="A615" s="5"/>
      <c r="E615" s="7"/>
    </row>
    <row r="616" spans="1:5" ht="11.25">
      <c r="A616" s="5"/>
      <c r="E616" s="7"/>
    </row>
    <row r="617" spans="1:5" ht="11.25">
      <c r="A617" s="5"/>
      <c r="E617" s="7"/>
    </row>
    <row r="618" spans="1:5" ht="11.25">
      <c r="A618" s="5"/>
      <c r="E618" s="7"/>
    </row>
    <row r="619" spans="1:5" ht="11.25">
      <c r="A619" s="5"/>
      <c r="E619" s="7"/>
    </row>
    <row r="620" spans="1:5" ht="11.25">
      <c r="A620" s="5"/>
      <c r="E620" s="7"/>
    </row>
    <row r="621" spans="1:5" ht="11.25">
      <c r="A621" s="5"/>
      <c r="E621" s="7"/>
    </row>
    <row r="622" spans="1:5" ht="11.25">
      <c r="A622" s="5"/>
      <c r="E622" s="7"/>
    </row>
    <row r="623" spans="1:5" ht="11.25">
      <c r="A623" s="5"/>
      <c r="E623" s="7"/>
    </row>
    <row r="624" spans="1:5" ht="11.25">
      <c r="A624" s="5"/>
      <c r="E624" s="7"/>
    </row>
    <row r="625" spans="1:5" ht="11.25">
      <c r="A625" s="5"/>
      <c r="E625" s="7"/>
    </row>
    <row r="626" spans="1:5" ht="11.25">
      <c r="A626" s="5"/>
      <c r="E626" s="7"/>
    </row>
    <row r="627" spans="1:5" ht="11.25">
      <c r="A627" s="5"/>
      <c r="E627" s="7"/>
    </row>
    <row r="628" spans="1:5" ht="11.25">
      <c r="A628" s="5"/>
      <c r="E628" s="7"/>
    </row>
    <row r="629" spans="1:5" ht="11.25">
      <c r="A629" s="5"/>
      <c r="E629" s="7"/>
    </row>
    <row r="630" spans="1:5" ht="11.25">
      <c r="A630" s="5"/>
      <c r="E630" s="7"/>
    </row>
    <row r="631" spans="1:5" ht="11.25">
      <c r="A631" s="5"/>
      <c r="E631" s="7"/>
    </row>
    <row r="632" spans="1:5" ht="11.25">
      <c r="A632" s="5"/>
      <c r="E632" s="7"/>
    </row>
    <row r="633" spans="1:5" ht="11.25">
      <c r="A633" s="5"/>
      <c r="E633" s="7"/>
    </row>
    <row r="634" spans="1:5" ht="11.25">
      <c r="A634" s="5"/>
      <c r="E634" s="7"/>
    </row>
    <row r="635" spans="1:5" ht="11.25">
      <c r="A635" s="5"/>
      <c r="E635" s="7"/>
    </row>
    <row r="636" spans="1:5" ht="11.25">
      <c r="A636" s="5"/>
      <c r="E636" s="7"/>
    </row>
    <row r="637" spans="1:5" ht="11.25">
      <c r="A637" s="5"/>
      <c r="E637" s="7"/>
    </row>
    <row r="638" spans="1:5" ht="11.25">
      <c r="A638" s="5"/>
      <c r="E638" s="7"/>
    </row>
    <row r="639" spans="1:5" ht="11.25">
      <c r="A639" s="5"/>
      <c r="E639" s="7"/>
    </row>
    <row r="640" spans="1:5" ht="11.25">
      <c r="A640" s="5"/>
      <c r="E640" s="7"/>
    </row>
    <row r="641" spans="1:5" ht="11.25">
      <c r="A641" s="5"/>
      <c r="E641" s="7"/>
    </row>
    <row r="642" spans="1:5" ht="11.25">
      <c r="A642" s="5"/>
      <c r="E642" s="7"/>
    </row>
    <row r="643" spans="1:5" ht="11.25">
      <c r="A643" s="5"/>
      <c r="E643" s="7"/>
    </row>
    <row r="644" spans="1:5" ht="11.25">
      <c r="A644" s="5"/>
      <c r="E644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1" sqref="B21"/>
    </sheetView>
  </sheetViews>
  <sheetFormatPr defaultColWidth="9.00390625" defaultRowHeight="14.25"/>
  <cols>
    <col min="1" max="1" width="12.375" style="18" customWidth="1"/>
    <col min="2" max="2" width="12.375" style="6" customWidth="1"/>
    <col min="3" max="8" width="12.375" style="3" customWidth="1"/>
    <col min="9" max="9" width="12.375" style="7" customWidth="1"/>
    <col min="10" max="10" width="11.00390625" style="3" customWidth="1"/>
    <col min="11" max="16384" width="7.875" style="3" customWidth="1"/>
  </cols>
  <sheetData>
    <row r="1" spans="1:9" ht="12">
      <c r="A1" s="17" t="s">
        <v>146</v>
      </c>
      <c r="B1" s="14" t="s">
        <v>147</v>
      </c>
      <c r="C1" s="14" t="s">
        <v>148</v>
      </c>
      <c r="D1" s="14" t="s">
        <v>149</v>
      </c>
      <c r="E1" s="15" t="s">
        <v>150</v>
      </c>
      <c r="F1" s="15" t="s">
        <v>151</v>
      </c>
      <c r="G1" s="14" t="s">
        <v>152</v>
      </c>
      <c r="H1" s="14" t="s">
        <v>153</v>
      </c>
      <c r="I1" s="16" t="s">
        <v>154</v>
      </c>
    </row>
    <row r="2" spans="1:9" ht="11.25">
      <c r="A2" s="18">
        <v>36976</v>
      </c>
      <c r="B2" s="6" t="s">
        <v>155</v>
      </c>
      <c r="C2" s="3">
        <v>69</v>
      </c>
      <c r="D2" s="3">
        <v>5</v>
      </c>
      <c r="E2" s="3">
        <v>114</v>
      </c>
      <c r="F2" s="7">
        <f aca="true" t="shared" si="0" ref="F2:F33">E2/639</f>
        <v>0.1784037558685446</v>
      </c>
      <c r="G2" s="3">
        <v>11</v>
      </c>
      <c r="H2" s="3">
        <v>30</v>
      </c>
      <c r="I2" s="7">
        <v>8.6018644445282</v>
      </c>
    </row>
    <row r="3" spans="1:9" ht="11.25">
      <c r="A3" s="18">
        <v>36976</v>
      </c>
      <c r="B3" s="6" t="s">
        <v>155</v>
      </c>
      <c r="C3" s="3">
        <v>69</v>
      </c>
      <c r="D3" s="3">
        <v>10</v>
      </c>
      <c r="E3" s="3">
        <v>116</v>
      </c>
      <c r="F3" s="7">
        <f t="shared" si="0"/>
        <v>0.18153364632237873</v>
      </c>
      <c r="G3" s="3">
        <v>11</v>
      </c>
      <c r="H3" s="3">
        <v>31</v>
      </c>
      <c r="I3" s="7">
        <v>8.6904657584665</v>
      </c>
    </row>
    <row r="4" spans="1:9" ht="11.25">
      <c r="A4" s="18">
        <v>36976</v>
      </c>
      <c r="B4" s="6" t="s">
        <v>155</v>
      </c>
      <c r="C4" s="3">
        <v>69</v>
      </c>
      <c r="D4" s="3">
        <v>20</v>
      </c>
      <c r="E4" s="3">
        <v>246</v>
      </c>
      <c r="F4" s="7">
        <f t="shared" si="0"/>
        <v>0.38497652582159625</v>
      </c>
      <c r="G4" s="3">
        <v>11</v>
      </c>
      <c r="H4" s="3">
        <v>31</v>
      </c>
      <c r="I4" s="7">
        <v>14.100835737446273</v>
      </c>
    </row>
    <row r="5" spans="1:9" ht="11.25">
      <c r="A5" s="18">
        <v>36976</v>
      </c>
      <c r="B5" s="6" t="s">
        <v>155</v>
      </c>
      <c r="C5" s="3">
        <v>69</v>
      </c>
      <c r="D5" s="3">
        <v>40</v>
      </c>
      <c r="E5" s="3">
        <v>344</v>
      </c>
      <c r="F5" s="7">
        <f t="shared" si="0"/>
        <v>0.5383411580594679</v>
      </c>
      <c r="G5" s="3">
        <v>11</v>
      </c>
      <c r="H5" s="3">
        <v>32</v>
      </c>
      <c r="I5" s="7">
        <v>17.562894604694836</v>
      </c>
    </row>
    <row r="6" spans="1:9" ht="11.25">
      <c r="A6" s="18">
        <v>36976</v>
      </c>
      <c r="B6" s="6" t="s">
        <v>155</v>
      </c>
      <c r="C6" s="3">
        <v>69</v>
      </c>
      <c r="D6" s="3">
        <v>60</v>
      </c>
      <c r="E6" s="3">
        <v>333</v>
      </c>
      <c r="F6" s="7">
        <f t="shared" si="0"/>
        <v>0.5211267605633803</v>
      </c>
      <c r="G6" s="3">
        <v>11</v>
      </c>
      <c r="H6" s="3">
        <v>33</v>
      </c>
      <c r="I6" s="7">
        <v>17.159549476056338</v>
      </c>
    </row>
    <row r="7" spans="1:9" ht="11.25">
      <c r="A7" s="18">
        <v>36976</v>
      </c>
      <c r="B7" s="6" t="s">
        <v>155</v>
      </c>
      <c r="C7" s="3">
        <v>69</v>
      </c>
      <c r="D7" s="3">
        <v>100</v>
      </c>
      <c r="E7" s="3">
        <v>212</v>
      </c>
      <c r="F7" s="7">
        <f t="shared" si="0"/>
        <v>0.3317683881064163</v>
      </c>
      <c r="G7" s="3">
        <v>11</v>
      </c>
      <c r="H7" s="3">
        <v>33</v>
      </c>
      <c r="I7" s="7">
        <v>12.722753061032865</v>
      </c>
    </row>
    <row r="8" spans="1:9" ht="11.25">
      <c r="A8" s="18">
        <v>36976</v>
      </c>
      <c r="B8" s="6" t="s">
        <v>155</v>
      </c>
      <c r="C8" s="3">
        <v>70</v>
      </c>
      <c r="D8" s="3">
        <v>5</v>
      </c>
      <c r="E8" s="3">
        <v>29</v>
      </c>
      <c r="F8" s="7">
        <f t="shared" si="0"/>
        <v>0.04538341158059468</v>
      </c>
      <c r="G8" s="3">
        <v>11</v>
      </c>
      <c r="H8" s="3">
        <v>36</v>
      </c>
      <c r="I8" s="7">
        <v>4.68603176166472</v>
      </c>
    </row>
    <row r="9" spans="1:9" ht="11.25">
      <c r="A9" s="18">
        <v>36976</v>
      </c>
      <c r="B9" s="6" t="s">
        <v>155</v>
      </c>
      <c r="C9" s="3">
        <v>70</v>
      </c>
      <c r="D9" s="3">
        <v>10</v>
      </c>
      <c r="E9" s="3">
        <v>66</v>
      </c>
      <c r="F9" s="7">
        <f t="shared" si="0"/>
        <v>0.10328638497652583</v>
      </c>
      <c r="G9" s="3">
        <v>11</v>
      </c>
      <c r="H9" s="3">
        <v>37</v>
      </c>
      <c r="I9" s="7">
        <v>6.426661521616081</v>
      </c>
    </row>
    <row r="10" spans="1:9" ht="11.25">
      <c r="A10" s="18">
        <v>36976</v>
      </c>
      <c r="B10" s="6" t="s">
        <v>155</v>
      </c>
      <c r="C10" s="3">
        <v>70</v>
      </c>
      <c r="D10" s="3">
        <v>20</v>
      </c>
      <c r="E10" s="3">
        <v>241</v>
      </c>
      <c r="F10" s="7">
        <f t="shared" si="0"/>
        <v>0.37715179968701096</v>
      </c>
      <c r="G10" s="3">
        <v>11</v>
      </c>
      <c r="H10" s="3">
        <v>39</v>
      </c>
      <c r="I10" s="7">
        <v>13.905445466802588</v>
      </c>
    </row>
    <row r="11" spans="1:9" ht="11.25">
      <c r="A11" s="18">
        <v>36976</v>
      </c>
      <c r="B11" s="6" t="s">
        <v>155</v>
      </c>
      <c r="C11" s="3">
        <v>70</v>
      </c>
      <c r="D11" s="3">
        <v>40</v>
      </c>
      <c r="E11" s="3">
        <v>336</v>
      </c>
      <c r="F11" s="7">
        <f t="shared" si="0"/>
        <v>0.5258215962441315</v>
      </c>
      <c r="G11" s="3">
        <v>11</v>
      </c>
      <c r="H11" s="3">
        <v>40</v>
      </c>
      <c r="I11" s="7">
        <v>17.269552692957745</v>
      </c>
    </row>
    <row r="12" spans="1:9" ht="11.25">
      <c r="A12" s="18">
        <v>36976</v>
      </c>
      <c r="B12" s="6" t="s">
        <v>155</v>
      </c>
      <c r="C12" s="3">
        <v>70</v>
      </c>
      <c r="D12" s="3">
        <v>60</v>
      </c>
      <c r="E12" s="3">
        <v>234</v>
      </c>
      <c r="F12" s="7">
        <f t="shared" si="0"/>
        <v>0.36619718309859156</v>
      </c>
      <c r="G12" s="3">
        <v>11</v>
      </c>
      <c r="H12" s="3">
        <v>41</v>
      </c>
      <c r="I12" s="7">
        <v>13.52944331830986</v>
      </c>
    </row>
    <row r="13" spans="1:9" ht="11.25">
      <c r="A13" s="18">
        <v>36976</v>
      </c>
      <c r="B13" s="6" t="s">
        <v>155</v>
      </c>
      <c r="C13" s="3">
        <v>70</v>
      </c>
      <c r="D13" s="3">
        <v>100</v>
      </c>
      <c r="E13" s="3">
        <v>215</v>
      </c>
      <c r="F13" s="7">
        <f t="shared" si="0"/>
        <v>0.3364632237871675</v>
      </c>
      <c r="G13" s="3">
        <v>11</v>
      </c>
      <c r="H13" s="3">
        <v>42</v>
      </c>
      <c r="I13" s="7">
        <v>12.832756277934273</v>
      </c>
    </row>
    <row r="14" spans="1:9" ht="11.25">
      <c r="A14" s="18">
        <v>36976</v>
      </c>
      <c r="B14" s="6" t="s">
        <v>155</v>
      </c>
      <c r="C14" s="3">
        <v>71</v>
      </c>
      <c r="D14" s="3">
        <v>5</v>
      </c>
      <c r="E14" s="3">
        <v>87</v>
      </c>
      <c r="F14" s="7">
        <f t="shared" si="0"/>
        <v>0.13615023474178403</v>
      </c>
      <c r="G14" s="3">
        <v>15</v>
      </c>
      <c r="H14" s="3">
        <v>58</v>
      </c>
      <c r="I14" s="7">
        <v>7.389835040897969</v>
      </c>
    </row>
    <row r="15" spans="1:9" ht="11.25">
      <c r="A15" s="18">
        <v>36976</v>
      </c>
      <c r="B15" s="6" t="s">
        <v>155</v>
      </c>
      <c r="C15" s="3">
        <v>71</v>
      </c>
      <c r="D15" s="3">
        <v>10</v>
      </c>
      <c r="E15" s="3">
        <v>165</v>
      </c>
      <c r="F15" s="7">
        <f t="shared" si="0"/>
        <v>0.25821596244131456</v>
      </c>
      <c r="G15" s="3">
        <v>15</v>
      </c>
      <c r="H15" s="3">
        <v>59</v>
      </c>
      <c r="I15" s="7">
        <v>10.810414741790648</v>
      </c>
    </row>
    <row r="16" spans="1:9" ht="11.25">
      <c r="A16" s="18">
        <v>36976</v>
      </c>
      <c r="B16" s="6" t="s">
        <v>155</v>
      </c>
      <c r="C16" s="3">
        <v>69</v>
      </c>
      <c r="D16" s="3">
        <v>5</v>
      </c>
      <c r="E16" s="3">
        <v>52</v>
      </c>
      <c r="F16" s="7">
        <f t="shared" si="0"/>
        <v>0.081377151799687</v>
      </c>
      <c r="G16" s="3">
        <v>16</v>
      </c>
      <c r="H16" s="3">
        <v>34</v>
      </c>
      <c r="I16" s="7">
        <v>5.774588350297927</v>
      </c>
    </row>
    <row r="17" spans="1:9" ht="11.25">
      <c r="A17" s="18">
        <v>36976</v>
      </c>
      <c r="B17" s="6" t="s">
        <v>155</v>
      </c>
      <c r="C17" s="3">
        <v>69</v>
      </c>
      <c r="D17" s="3">
        <v>10</v>
      </c>
      <c r="E17" s="3">
        <v>120</v>
      </c>
      <c r="F17" s="7">
        <f t="shared" si="0"/>
        <v>0.18779342723004694</v>
      </c>
      <c r="G17" s="3">
        <v>16</v>
      </c>
      <c r="H17" s="3">
        <v>35</v>
      </c>
      <c r="I17" s="7">
        <v>8.867180672459167</v>
      </c>
    </row>
    <row r="18" spans="1:9" ht="11.25">
      <c r="A18" s="18">
        <v>36976</v>
      </c>
      <c r="B18" s="6" t="s">
        <v>155</v>
      </c>
      <c r="C18" s="3">
        <v>69</v>
      </c>
      <c r="D18" s="3">
        <v>20</v>
      </c>
      <c r="E18" s="3">
        <v>258</v>
      </c>
      <c r="F18" s="7">
        <f t="shared" si="0"/>
        <v>0.40375586854460094</v>
      </c>
      <c r="G18" s="3">
        <v>16</v>
      </c>
      <c r="H18" s="3">
        <v>36</v>
      </c>
      <c r="I18" s="7">
        <v>14.565626818977714</v>
      </c>
    </row>
    <row r="19" spans="1:9" ht="11.25">
      <c r="A19" s="18">
        <v>36976</v>
      </c>
      <c r="B19" s="6" t="s">
        <v>155</v>
      </c>
      <c r="C19" s="3">
        <v>69</v>
      </c>
      <c r="D19" s="3">
        <v>40</v>
      </c>
      <c r="E19" s="3">
        <v>351</v>
      </c>
      <c r="F19" s="7">
        <f t="shared" si="0"/>
        <v>0.5492957746478874</v>
      </c>
      <c r="G19" s="3">
        <v>16</v>
      </c>
      <c r="H19" s="3">
        <v>37</v>
      </c>
      <c r="I19" s="7">
        <v>17.819568777464788</v>
      </c>
    </row>
    <row r="20" spans="1:9" ht="11.25">
      <c r="A20" s="18">
        <v>36976</v>
      </c>
      <c r="B20" s="6" t="s">
        <v>155</v>
      </c>
      <c r="C20" s="3">
        <v>69</v>
      </c>
      <c r="D20" s="3">
        <v>60</v>
      </c>
      <c r="E20" s="3">
        <v>340</v>
      </c>
      <c r="F20" s="7">
        <f t="shared" si="0"/>
        <v>0.5320813771517997</v>
      </c>
      <c r="G20" s="3">
        <v>16</v>
      </c>
      <c r="H20" s="3">
        <v>38</v>
      </c>
      <c r="I20" s="7">
        <v>17.41622364882629</v>
      </c>
    </row>
    <row r="21" spans="1:9" ht="11.25">
      <c r="A21" s="18">
        <v>36976</v>
      </c>
      <c r="B21" s="6" t="s">
        <v>155</v>
      </c>
      <c r="C21" s="3">
        <v>69</v>
      </c>
      <c r="D21" s="3">
        <v>100</v>
      </c>
      <c r="E21" s="3">
        <v>215</v>
      </c>
      <c r="F21" s="7">
        <f t="shared" si="0"/>
        <v>0.3364632237871675</v>
      </c>
      <c r="G21" s="3">
        <v>16</v>
      </c>
      <c r="H21" s="3">
        <v>39</v>
      </c>
      <c r="I21" s="7">
        <v>12.832756277934273</v>
      </c>
    </row>
    <row r="22" spans="1:9" ht="11.25">
      <c r="A22" s="18">
        <v>36976</v>
      </c>
      <c r="B22" s="6" t="s">
        <v>155</v>
      </c>
      <c r="C22" s="3">
        <v>70</v>
      </c>
      <c r="D22" s="3">
        <v>5</v>
      </c>
      <c r="E22" s="3">
        <v>86</v>
      </c>
      <c r="F22" s="7">
        <f t="shared" si="0"/>
        <v>0.13458528951486698</v>
      </c>
      <c r="G22" s="3">
        <v>16</v>
      </c>
      <c r="H22" s="3">
        <v>43</v>
      </c>
      <c r="I22" s="7">
        <v>7.3443760634544875</v>
      </c>
    </row>
    <row r="23" spans="1:9" ht="11.25">
      <c r="A23" s="18">
        <v>36976</v>
      </c>
      <c r="B23" s="6" t="s">
        <v>155</v>
      </c>
      <c r="C23" s="3">
        <v>70</v>
      </c>
      <c r="D23" s="3">
        <v>10</v>
      </c>
      <c r="E23" s="3">
        <v>159</v>
      </c>
      <c r="F23" s="7">
        <f t="shared" si="0"/>
        <v>0.24882629107981222</v>
      </c>
      <c r="G23" s="3">
        <v>16</v>
      </c>
      <c r="H23" s="3">
        <v>43</v>
      </c>
      <c r="I23" s="7">
        <v>10.556072076248098</v>
      </c>
    </row>
    <row r="24" spans="1:9" ht="11.25">
      <c r="A24" s="18">
        <v>36976</v>
      </c>
      <c r="B24" s="6" t="s">
        <v>155</v>
      </c>
      <c r="C24" s="3">
        <v>70</v>
      </c>
      <c r="D24" s="3">
        <v>20</v>
      </c>
      <c r="E24" s="3">
        <v>247</v>
      </c>
      <c r="F24" s="7">
        <f t="shared" si="0"/>
        <v>0.3865414710485133</v>
      </c>
      <c r="G24" s="3">
        <v>16</v>
      </c>
      <c r="H24" s="3">
        <v>43</v>
      </c>
      <c r="I24" s="7">
        <v>14.139791863104026</v>
      </c>
    </row>
    <row r="25" spans="1:9" ht="11.25">
      <c r="A25" s="18">
        <v>36976</v>
      </c>
      <c r="B25" s="6" t="s">
        <v>155</v>
      </c>
      <c r="C25" s="3">
        <v>70</v>
      </c>
      <c r="D25" s="3">
        <v>40</v>
      </c>
      <c r="E25" s="3">
        <v>341</v>
      </c>
      <c r="F25" s="7">
        <f t="shared" si="0"/>
        <v>0.5336463223787168</v>
      </c>
      <c r="G25" s="3">
        <v>16</v>
      </c>
      <c r="H25" s="3">
        <v>45</v>
      </c>
      <c r="I25" s="7">
        <v>17.45289138779343</v>
      </c>
    </row>
    <row r="26" spans="1:9" ht="11.25">
      <c r="A26" s="18">
        <v>36976</v>
      </c>
      <c r="B26" s="6" t="s">
        <v>155</v>
      </c>
      <c r="C26" s="3">
        <v>70</v>
      </c>
      <c r="D26" s="3">
        <v>60</v>
      </c>
      <c r="E26" s="3">
        <v>231</v>
      </c>
      <c r="F26" s="7">
        <f t="shared" si="0"/>
        <v>0.3615023474178404</v>
      </c>
      <c r="G26" s="3">
        <v>16</v>
      </c>
      <c r="H26" s="3">
        <v>45</v>
      </c>
      <c r="I26" s="7">
        <v>13.41944010140845</v>
      </c>
    </row>
    <row r="27" spans="1:9" ht="11.25">
      <c r="A27" s="18">
        <v>36976</v>
      </c>
      <c r="B27" s="6" t="s">
        <v>155</v>
      </c>
      <c r="C27" s="3">
        <v>70</v>
      </c>
      <c r="D27" s="3">
        <v>100</v>
      </c>
      <c r="E27" s="3">
        <v>226</v>
      </c>
      <c r="F27" s="7">
        <f t="shared" si="0"/>
        <v>0.3536776212832551</v>
      </c>
      <c r="G27" s="3">
        <v>16</v>
      </c>
      <c r="H27" s="3">
        <v>46</v>
      </c>
      <c r="I27" s="7">
        <v>13.23610140657277</v>
      </c>
    </row>
    <row r="28" spans="1:9" ht="11.25">
      <c r="A28" s="18">
        <v>36976</v>
      </c>
      <c r="B28" s="6" t="s">
        <v>155</v>
      </c>
      <c r="C28" s="3">
        <v>71</v>
      </c>
      <c r="D28" s="3">
        <v>5</v>
      </c>
      <c r="E28" s="3">
        <v>91</v>
      </c>
      <c r="F28" s="7">
        <f t="shared" si="0"/>
        <v>0.14241001564945227</v>
      </c>
      <c r="G28" s="3">
        <v>16</v>
      </c>
      <c r="H28" s="3">
        <v>51</v>
      </c>
      <c r="I28" s="7">
        <v>7.571264522435289</v>
      </c>
    </row>
    <row r="29" spans="1:9" ht="11.25">
      <c r="A29" s="18">
        <v>36976</v>
      </c>
      <c r="B29" s="6" t="s">
        <v>155</v>
      </c>
      <c r="C29" s="3">
        <v>71</v>
      </c>
      <c r="D29" s="3">
        <v>10</v>
      </c>
      <c r="E29" s="3">
        <v>160</v>
      </c>
      <c r="F29" s="7">
        <f t="shared" si="0"/>
        <v>0.25039123630672927</v>
      </c>
      <c r="G29" s="3">
        <v>16</v>
      </c>
      <c r="H29" s="3">
        <v>51</v>
      </c>
      <c r="I29" s="7">
        <v>10.598564127564341</v>
      </c>
    </row>
    <row r="30" spans="1:9" ht="11.25">
      <c r="A30" s="18">
        <v>36976</v>
      </c>
      <c r="B30" s="6" t="s">
        <v>155</v>
      </c>
      <c r="C30" s="3">
        <v>71</v>
      </c>
      <c r="D30" s="3">
        <v>20</v>
      </c>
      <c r="E30" s="3">
        <v>261</v>
      </c>
      <c r="F30" s="7">
        <f t="shared" si="0"/>
        <v>0.4084507042253521</v>
      </c>
      <c r="G30" s="3">
        <v>16</v>
      </c>
      <c r="H30" s="3">
        <v>0</v>
      </c>
      <c r="I30" s="7">
        <v>14.680910125828206</v>
      </c>
    </row>
    <row r="31" spans="1:9" ht="11.25">
      <c r="A31" s="18">
        <v>36976</v>
      </c>
      <c r="B31" s="6" t="s">
        <v>155</v>
      </c>
      <c r="C31" s="3">
        <v>71</v>
      </c>
      <c r="D31" s="3">
        <v>20</v>
      </c>
      <c r="E31" s="3">
        <v>264</v>
      </c>
      <c r="F31" s="7">
        <f t="shared" si="0"/>
        <v>0.4131455399061033</v>
      </c>
      <c r="G31" s="3">
        <v>16</v>
      </c>
      <c r="H31" s="3">
        <v>52</v>
      </c>
      <c r="I31" s="7">
        <v>14.795827647265751</v>
      </c>
    </row>
    <row r="32" spans="1:9" ht="11.25">
      <c r="A32" s="18">
        <v>36976</v>
      </c>
      <c r="B32" s="6" t="s">
        <v>155</v>
      </c>
      <c r="C32" s="3">
        <v>71</v>
      </c>
      <c r="D32" s="3">
        <v>40</v>
      </c>
      <c r="E32" s="3">
        <v>359</v>
      </c>
      <c r="F32" s="7">
        <f t="shared" si="0"/>
        <v>0.5618153364632238</v>
      </c>
      <c r="G32" s="3">
        <v>16</v>
      </c>
      <c r="H32" s="3">
        <v>0</v>
      </c>
      <c r="I32" s="7">
        <v>18.11291068920188</v>
      </c>
    </row>
    <row r="33" spans="1:9" ht="11.25">
      <c r="A33" s="18">
        <v>36976</v>
      </c>
      <c r="B33" s="6" t="s">
        <v>155</v>
      </c>
      <c r="C33" s="3">
        <v>71</v>
      </c>
      <c r="D33" s="3">
        <v>40</v>
      </c>
      <c r="E33" s="3">
        <v>357</v>
      </c>
      <c r="F33" s="7">
        <f t="shared" si="0"/>
        <v>0.5586854460093896</v>
      </c>
      <c r="G33" s="3">
        <v>16</v>
      </c>
      <c r="H33" s="3">
        <v>53</v>
      </c>
      <c r="I33" s="7">
        <v>18.039575211267604</v>
      </c>
    </row>
    <row r="34" spans="1:9" ht="11.25">
      <c r="A34" s="18">
        <v>36976</v>
      </c>
      <c r="B34" s="6" t="s">
        <v>155</v>
      </c>
      <c r="C34" s="3">
        <v>71</v>
      </c>
      <c r="D34" s="3">
        <v>60</v>
      </c>
      <c r="E34" s="3">
        <v>355</v>
      </c>
      <c r="F34" s="7">
        <f aca="true" t="shared" si="1" ref="F34:F65">E34/639</f>
        <v>0.5555555555555556</v>
      </c>
      <c r="G34" s="3">
        <v>16</v>
      </c>
      <c r="H34" s="3">
        <v>1</v>
      </c>
      <c r="I34" s="7">
        <v>17.96623973333333</v>
      </c>
    </row>
    <row r="35" spans="1:9" ht="11.25">
      <c r="A35" s="18">
        <v>36976</v>
      </c>
      <c r="B35" s="6" t="s">
        <v>155</v>
      </c>
      <c r="C35" s="3">
        <v>71</v>
      </c>
      <c r="D35" s="3">
        <v>60</v>
      </c>
      <c r="E35" s="3">
        <v>349</v>
      </c>
      <c r="F35" s="7">
        <f t="shared" si="1"/>
        <v>0.5461658841940532</v>
      </c>
      <c r="G35" s="3">
        <v>16</v>
      </c>
      <c r="H35" s="3">
        <v>54</v>
      </c>
      <c r="I35" s="7">
        <v>17.746233299530516</v>
      </c>
    </row>
    <row r="36" spans="1:9" ht="11.25">
      <c r="A36" s="18">
        <v>36976</v>
      </c>
      <c r="B36" s="6" t="s">
        <v>155</v>
      </c>
      <c r="C36" s="3">
        <v>71</v>
      </c>
      <c r="D36" s="3">
        <v>100</v>
      </c>
      <c r="E36" s="3">
        <v>238</v>
      </c>
      <c r="F36" s="7">
        <f t="shared" si="1"/>
        <v>0.37245696400625977</v>
      </c>
      <c r="G36" s="3">
        <v>16</v>
      </c>
      <c r="H36" s="3">
        <v>1</v>
      </c>
      <c r="I36" s="7">
        <v>13.676114274178403</v>
      </c>
    </row>
    <row r="37" spans="1:9" ht="11.25">
      <c r="A37" s="18">
        <v>36976</v>
      </c>
      <c r="B37" s="6" t="s">
        <v>155</v>
      </c>
      <c r="C37" s="3">
        <v>71</v>
      </c>
      <c r="D37" s="3">
        <v>100</v>
      </c>
      <c r="E37" s="3">
        <v>234</v>
      </c>
      <c r="F37" s="7">
        <f t="shared" si="1"/>
        <v>0.36619718309859156</v>
      </c>
      <c r="G37" s="3">
        <v>16</v>
      </c>
      <c r="H37" s="3">
        <v>55</v>
      </c>
      <c r="I37" s="7">
        <v>13.52944331830986</v>
      </c>
    </row>
    <row r="38" spans="1:9" ht="11.25">
      <c r="A38" s="18">
        <v>36976</v>
      </c>
      <c r="B38" s="6" t="s">
        <v>155</v>
      </c>
      <c r="C38" s="3">
        <v>72</v>
      </c>
      <c r="D38" s="3">
        <v>5</v>
      </c>
      <c r="E38" s="3">
        <v>118</v>
      </c>
      <c r="F38" s="7">
        <f t="shared" si="1"/>
        <v>0.18466353677621283</v>
      </c>
      <c r="G38" s="3">
        <v>16</v>
      </c>
      <c r="H38" s="3">
        <v>6</v>
      </c>
      <c r="I38" s="7">
        <v>8.778904501110155</v>
      </c>
    </row>
    <row r="39" spans="1:9" ht="11.25">
      <c r="A39" s="18">
        <v>36976</v>
      </c>
      <c r="B39" s="6" t="s">
        <v>155</v>
      </c>
      <c r="C39" s="3">
        <v>72</v>
      </c>
      <c r="D39" s="3">
        <v>5</v>
      </c>
      <c r="E39" s="3">
        <v>110</v>
      </c>
      <c r="F39" s="7">
        <f t="shared" si="1"/>
        <v>0.17214397496087636</v>
      </c>
      <c r="G39" s="3">
        <v>16</v>
      </c>
      <c r="H39" s="3">
        <v>59</v>
      </c>
      <c r="I39" s="7">
        <v>8.424174102767674</v>
      </c>
    </row>
    <row r="40" spans="1:9" ht="11.25">
      <c r="A40" s="18">
        <v>36976</v>
      </c>
      <c r="B40" s="6" t="s">
        <v>155</v>
      </c>
      <c r="C40" s="3">
        <v>72</v>
      </c>
      <c r="D40" s="3">
        <v>10</v>
      </c>
      <c r="E40" s="3">
        <v>214</v>
      </c>
      <c r="F40" s="7">
        <f t="shared" si="1"/>
        <v>0.3348982785602504</v>
      </c>
      <c r="G40" s="3">
        <v>16</v>
      </c>
      <c r="H40" s="3">
        <v>6</v>
      </c>
      <c r="I40" s="7">
        <v>12.832780305505226</v>
      </c>
    </row>
    <row r="41" spans="1:9" ht="11.25">
      <c r="A41" s="18">
        <v>36976</v>
      </c>
      <c r="B41" s="6" t="s">
        <v>155</v>
      </c>
      <c r="C41" s="3">
        <v>72</v>
      </c>
      <c r="D41" s="3">
        <v>20</v>
      </c>
      <c r="E41" s="3">
        <v>319</v>
      </c>
      <c r="F41" s="7">
        <f t="shared" si="1"/>
        <v>0.49921752738654146</v>
      </c>
      <c r="G41" s="3">
        <v>16</v>
      </c>
      <c r="H41" s="3">
        <v>7</v>
      </c>
      <c r="I41" s="7">
        <v>16.83782356988178</v>
      </c>
    </row>
    <row r="42" spans="1:9" ht="11.25">
      <c r="A42" s="18">
        <v>36976</v>
      </c>
      <c r="B42" s="6" t="s">
        <v>155</v>
      </c>
      <c r="C42" s="3">
        <v>72</v>
      </c>
      <c r="D42" s="3">
        <v>40</v>
      </c>
      <c r="E42" s="3">
        <v>349</v>
      </c>
      <c r="F42" s="7">
        <f t="shared" si="1"/>
        <v>0.5461658841940532</v>
      </c>
      <c r="G42" s="3">
        <v>16</v>
      </c>
      <c r="H42" s="3">
        <v>8</v>
      </c>
      <c r="I42" s="7">
        <v>17.746233299530516</v>
      </c>
    </row>
    <row r="43" spans="1:9" ht="11.25">
      <c r="A43" s="18">
        <v>36976</v>
      </c>
      <c r="B43" s="6" t="s">
        <v>155</v>
      </c>
      <c r="C43" s="3">
        <v>72</v>
      </c>
      <c r="D43" s="3">
        <v>60</v>
      </c>
      <c r="E43" s="3">
        <v>274</v>
      </c>
      <c r="F43" s="7">
        <f t="shared" si="1"/>
        <v>0.4287949921752739</v>
      </c>
      <c r="G43" s="3">
        <v>16</v>
      </c>
      <c r="H43" s="3">
        <v>9</v>
      </c>
      <c r="I43" s="7">
        <v>14.996152876995305</v>
      </c>
    </row>
    <row r="44" spans="1:9" ht="11.25">
      <c r="A44" s="18">
        <v>36976</v>
      </c>
      <c r="B44" s="6" t="s">
        <v>155</v>
      </c>
      <c r="C44" s="3">
        <v>72</v>
      </c>
      <c r="D44" s="3">
        <v>100</v>
      </c>
      <c r="E44" s="3">
        <v>253</v>
      </c>
      <c r="F44" s="7">
        <f t="shared" si="1"/>
        <v>0.39593114241001565</v>
      </c>
      <c r="G44" s="3">
        <v>16</v>
      </c>
      <c r="H44" s="3">
        <v>9</v>
      </c>
      <c r="I44" s="7">
        <v>14.226130358685445</v>
      </c>
    </row>
    <row r="45" spans="1:9" ht="11.25">
      <c r="A45" s="18">
        <v>36976</v>
      </c>
      <c r="B45" s="6" t="s">
        <v>155</v>
      </c>
      <c r="C45" s="3">
        <v>73</v>
      </c>
      <c r="D45" s="3">
        <v>5</v>
      </c>
      <c r="E45" s="3">
        <v>106</v>
      </c>
      <c r="F45" s="7">
        <f t="shared" si="1"/>
        <v>0.16588419405320814</v>
      </c>
      <c r="G45" s="3">
        <v>16</v>
      </c>
      <c r="H45" s="3">
        <v>16</v>
      </c>
      <c r="I45" s="7">
        <v>8.245833475828576</v>
      </c>
    </row>
    <row r="46" spans="1:9" ht="11.25">
      <c r="A46" s="18">
        <v>36976</v>
      </c>
      <c r="B46" s="6" t="s">
        <v>155</v>
      </c>
      <c r="C46" s="3">
        <v>73</v>
      </c>
      <c r="D46" s="3">
        <v>10</v>
      </c>
      <c r="E46" s="3">
        <v>186</v>
      </c>
      <c r="F46" s="7">
        <f t="shared" si="1"/>
        <v>0.29107981220657275</v>
      </c>
      <c r="G46" s="3">
        <v>16</v>
      </c>
      <c r="H46" s="3">
        <v>17</v>
      </c>
      <c r="I46" s="7">
        <v>11.689091830681743</v>
      </c>
    </row>
    <row r="47" spans="1:9" ht="11.25">
      <c r="A47" s="18">
        <v>36976</v>
      </c>
      <c r="B47" s="6" t="s">
        <v>155</v>
      </c>
      <c r="C47" s="3">
        <v>73</v>
      </c>
      <c r="D47" s="3">
        <v>20</v>
      </c>
      <c r="E47" s="3">
        <v>306</v>
      </c>
      <c r="F47" s="7">
        <f t="shared" si="1"/>
        <v>0.4788732394366197</v>
      </c>
      <c r="G47" s="3">
        <v>16</v>
      </c>
      <c r="H47" s="3">
        <v>18</v>
      </c>
      <c r="I47" s="7">
        <v>16.366265479031938</v>
      </c>
    </row>
    <row r="48" spans="1:9" ht="11.25">
      <c r="A48" s="18">
        <v>36976</v>
      </c>
      <c r="B48" s="6" t="s">
        <v>155</v>
      </c>
      <c r="C48" s="3">
        <v>73</v>
      </c>
      <c r="D48" s="3">
        <v>40</v>
      </c>
      <c r="E48" s="3">
        <v>332</v>
      </c>
      <c r="F48" s="7">
        <f t="shared" si="1"/>
        <v>0.5195618153364632</v>
      </c>
      <c r="G48" s="3">
        <v>16</v>
      </c>
      <c r="H48" s="3">
        <v>19</v>
      </c>
      <c r="I48" s="7">
        <v>17.122881737089198</v>
      </c>
    </row>
    <row r="49" spans="1:9" ht="11.25">
      <c r="A49" s="18">
        <v>36976</v>
      </c>
      <c r="B49" s="6" t="s">
        <v>155</v>
      </c>
      <c r="C49" s="3">
        <v>73</v>
      </c>
      <c r="D49" s="3">
        <v>60</v>
      </c>
      <c r="E49" s="3">
        <v>309</v>
      </c>
      <c r="F49" s="7">
        <f t="shared" si="1"/>
        <v>0.4835680751173709</v>
      </c>
      <c r="G49" s="3">
        <v>16</v>
      </c>
      <c r="H49" s="3">
        <v>19</v>
      </c>
      <c r="I49" s="7">
        <v>16.279523740845068</v>
      </c>
    </row>
    <row r="50" spans="1:9" ht="11.25">
      <c r="A50" s="18">
        <v>36976</v>
      </c>
      <c r="B50" s="6" t="s">
        <v>155</v>
      </c>
      <c r="C50" s="3">
        <v>73</v>
      </c>
      <c r="D50" s="3">
        <v>100</v>
      </c>
      <c r="E50" s="3">
        <v>251</v>
      </c>
      <c r="F50" s="7">
        <f t="shared" si="1"/>
        <v>0.39280125195618154</v>
      </c>
      <c r="G50" s="3">
        <v>16</v>
      </c>
      <c r="H50" s="3">
        <v>20</v>
      </c>
      <c r="I50" s="7">
        <v>14.152794880751175</v>
      </c>
    </row>
    <row r="51" spans="1:9" ht="11.25">
      <c r="A51" s="18">
        <v>36976</v>
      </c>
      <c r="B51" s="6" t="s">
        <v>155</v>
      </c>
      <c r="C51" s="3">
        <v>74</v>
      </c>
      <c r="D51" s="3">
        <v>5</v>
      </c>
      <c r="E51" s="3">
        <v>119</v>
      </c>
      <c r="F51" s="7">
        <f t="shared" si="1"/>
        <v>0.18622848200312989</v>
      </c>
      <c r="G51" s="3">
        <v>16</v>
      </c>
      <c r="H51" s="3">
        <v>23</v>
      </c>
      <c r="I51" s="7">
        <v>8.823062908196492</v>
      </c>
    </row>
    <row r="52" spans="1:9" ht="11.25">
      <c r="A52" s="18">
        <v>36976</v>
      </c>
      <c r="B52" s="6" t="s">
        <v>155</v>
      </c>
      <c r="C52" s="3">
        <v>74</v>
      </c>
      <c r="D52" s="3">
        <v>10</v>
      </c>
      <c r="E52" s="3">
        <v>211</v>
      </c>
      <c r="F52" s="7">
        <f t="shared" si="1"/>
        <v>0.3302034428794992</v>
      </c>
      <c r="G52" s="3">
        <v>16</v>
      </c>
      <c r="H52" s="3">
        <v>24</v>
      </c>
      <c r="I52" s="7">
        <v>12.711766360518562</v>
      </c>
    </row>
    <row r="53" spans="1:9" ht="11.25">
      <c r="A53" s="18">
        <v>36976</v>
      </c>
      <c r="B53" s="6" t="s">
        <v>155</v>
      </c>
      <c r="C53" s="3">
        <v>74</v>
      </c>
      <c r="D53" s="3">
        <v>20</v>
      </c>
      <c r="E53" s="3">
        <v>319</v>
      </c>
      <c r="F53" s="7">
        <f t="shared" si="1"/>
        <v>0.49921752738654146</v>
      </c>
      <c r="G53" s="3">
        <v>16</v>
      </c>
      <c r="H53" s="3">
        <v>25</v>
      </c>
      <c r="I53" s="7">
        <v>16.83782356988178</v>
      </c>
    </row>
    <row r="54" spans="1:9" ht="11.25">
      <c r="A54" s="18">
        <v>36976</v>
      </c>
      <c r="B54" s="6" t="s">
        <v>155</v>
      </c>
      <c r="C54" s="3">
        <v>74</v>
      </c>
      <c r="D54" s="3">
        <v>40</v>
      </c>
      <c r="E54" s="3">
        <v>372</v>
      </c>
      <c r="F54" s="7">
        <f t="shared" si="1"/>
        <v>0.5821596244131455</v>
      </c>
      <c r="G54" s="3">
        <v>16</v>
      </c>
      <c r="H54" s="3">
        <v>26</v>
      </c>
      <c r="I54" s="7">
        <v>18.589591295774646</v>
      </c>
    </row>
    <row r="55" spans="1:9" ht="11.25">
      <c r="A55" s="18">
        <v>36976</v>
      </c>
      <c r="B55" s="6" t="s">
        <v>155</v>
      </c>
      <c r="C55" s="3">
        <v>74</v>
      </c>
      <c r="D55" s="3">
        <v>60</v>
      </c>
      <c r="E55" s="3">
        <v>310</v>
      </c>
      <c r="F55" s="7">
        <f t="shared" si="1"/>
        <v>0.48513302034428796</v>
      </c>
      <c r="G55" s="3">
        <v>16</v>
      </c>
      <c r="H55" s="3">
        <v>26</v>
      </c>
      <c r="I55" s="7">
        <v>16.316191479812208</v>
      </c>
    </row>
    <row r="56" spans="1:9" ht="11.25">
      <c r="A56" s="18">
        <v>36976</v>
      </c>
      <c r="B56" s="6" t="s">
        <v>155</v>
      </c>
      <c r="C56" s="3">
        <v>74</v>
      </c>
      <c r="D56" s="3">
        <v>100</v>
      </c>
      <c r="E56" s="3">
        <v>240</v>
      </c>
      <c r="F56" s="7">
        <f t="shared" si="1"/>
        <v>0.3755868544600939</v>
      </c>
      <c r="G56" s="3">
        <v>16</v>
      </c>
      <c r="H56" s="3">
        <v>26</v>
      </c>
      <c r="I56" s="7">
        <v>13.749449752112676</v>
      </c>
    </row>
    <row r="57" spans="1:9" ht="11.25">
      <c r="A57" s="18">
        <v>36976</v>
      </c>
      <c r="B57" s="6" t="s">
        <v>155</v>
      </c>
      <c r="C57" s="3">
        <v>72</v>
      </c>
      <c r="D57" s="3">
        <v>10</v>
      </c>
      <c r="E57" s="3">
        <v>203</v>
      </c>
      <c r="F57" s="7">
        <f t="shared" si="1"/>
        <v>0.31768388106416273</v>
      </c>
      <c r="G57" s="3">
        <v>17</v>
      </c>
      <c r="H57" s="3">
        <v>0</v>
      </c>
      <c r="I57" s="7">
        <v>12.387274222979714</v>
      </c>
    </row>
    <row r="58" spans="1:9" ht="11.25">
      <c r="A58" s="18">
        <v>36976</v>
      </c>
      <c r="B58" s="6" t="s">
        <v>155</v>
      </c>
      <c r="C58" s="3">
        <v>72</v>
      </c>
      <c r="D58" s="3">
        <v>20</v>
      </c>
      <c r="E58" s="3">
        <v>327</v>
      </c>
      <c r="F58" s="7">
        <f t="shared" si="1"/>
        <v>0.5117370892018779</v>
      </c>
      <c r="G58" s="3">
        <v>17</v>
      </c>
      <c r="H58" s="3">
        <v>0</v>
      </c>
      <c r="I58" s="7">
        <v>17.12459916706341</v>
      </c>
    </row>
    <row r="59" spans="1:9" ht="11.25">
      <c r="A59" s="18">
        <v>36976</v>
      </c>
      <c r="B59" s="6" t="s">
        <v>155</v>
      </c>
      <c r="C59" s="3">
        <v>72</v>
      </c>
      <c r="D59" s="3">
        <v>40</v>
      </c>
      <c r="E59" s="3">
        <v>348</v>
      </c>
      <c r="F59" s="7">
        <f t="shared" si="1"/>
        <v>0.5446009389671361</v>
      </c>
      <c r="G59" s="3">
        <v>17</v>
      </c>
      <c r="H59" s="3">
        <v>1</v>
      </c>
      <c r="I59" s="7">
        <v>17.70956556056338</v>
      </c>
    </row>
    <row r="60" spans="1:9" ht="11.25">
      <c r="A60" s="18">
        <v>36976</v>
      </c>
      <c r="B60" s="6" t="s">
        <v>155</v>
      </c>
      <c r="C60" s="3">
        <v>72</v>
      </c>
      <c r="D60" s="3">
        <v>60</v>
      </c>
      <c r="E60" s="3">
        <v>262</v>
      </c>
      <c r="F60" s="7">
        <f t="shared" si="1"/>
        <v>0.41001564945226915</v>
      </c>
      <c r="G60" s="3">
        <v>17</v>
      </c>
      <c r="H60" s="3">
        <v>2</v>
      </c>
      <c r="I60" s="7">
        <v>14.556140009389672</v>
      </c>
    </row>
    <row r="61" spans="1:9" ht="11.25">
      <c r="A61" s="18">
        <v>36976</v>
      </c>
      <c r="B61" s="6" t="s">
        <v>155</v>
      </c>
      <c r="C61" s="3">
        <v>72</v>
      </c>
      <c r="D61" s="3">
        <v>100</v>
      </c>
      <c r="E61" s="3">
        <v>252</v>
      </c>
      <c r="F61" s="7">
        <f t="shared" si="1"/>
        <v>0.39436619718309857</v>
      </c>
      <c r="G61" s="3">
        <v>17</v>
      </c>
      <c r="H61" s="3">
        <v>3</v>
      </c>
      <c r="I61" s="7">
        <v>14.18946261971831</v>
      </c>
    </row>
    <row r="62" spans="1:9" ht="11.25">
      <c r="A62" s="18">
        <v>36976</v>
      </c>
      <c r="B62" s="6" t="s">
        <v>155</v>
      </c>
      <c r="C62" s="3">
        <v>73</v>
      </c>
      <c r="D62" s="3">
        <v>5</v>
      </c>
      <c r="E62" s="3">
        <v>74</v>
      </c>
      <c r="F62" s="7">
        <f t="shared" si="1"/>
        <v>0.11580594679186229</v>
      </c>
      <c r="G62" s="3">
        <v>17</v>
      </c>
      <c r="H62" s="3">
        <v>8</v>
      </c>
      <c r="I62" s="7">
        <v>6.795698193887162</v>
      </c>
    </row>
    <row r="63" spans="1:9" ht="11.25">
      <c r="A63" s="18">
        <v>36976</v>
      </c>
      <c r="B63" s="6" t="s">
        <v>155</v>
      </c>
      <c r="C63" s="3">
        <v>73</v>
      </c>
      <c r="D63" s="3">
        <v>10</v>
      </c>
      <c r="E63" s="3">
        <v>196</v>
      </c>
      <c r="F63" s="7">
        <f t="shared" si="1"/>
        <v>0.30672926447574334</v>
      </c>
      <c r="G63" s="3">
        <v>17</v>
      </c>
      <c r="H63" s="3">
        <v>8</v>
      </c>
      <c r="I63" s="7">
        <v>12.10120985439103</v>
      </c>
    </row>
    <row r="64" spans="1:9" ht="11.25">
      <c r="A64" s="18">
        <v>36976</v>
      </c>
      <c r="B64" s="6" t="s">
        <v>155</v>
      </c>
      <c r="C64" s="3">
        <v>73</v>
      </c>
      <c r="D64" s="3">
        <v>20</v>
      </c>
      <c r="E64" s="3">
        <v>314</v>
      </c>
      <c r="F64" s="7">
        <f t="shared" si="1"/>
        <v>0.49139280125195617</v>
      </c>
      <c r="G64" s="3">
        <v>17</v>
      </c>
      <c r="H64" s="3">
        <v>10</v>
      </c>
      <c r="I64" s="7">
        <v>16.657267929874287</v>
      </c>
    </row>
    <row r="65" spans="1:9" ht="11.25">
      <c r="A65" s="18">
        <v>36976</v>
      </c>
      <c r="B65" s="6" t="s">
        <v>155</v>
      </c>
      <c r="C65" s="3">
        <v>73</v>
      </c>
      <c r="D65" s="3">
        <v>40</v>
      </c>
      <c r="E65" s="3">
        <v>345</v>
      </c>
      <c r="F65" s="7">
        <f t="shared" si="1"/>
        <v>0.539906103286385</v>
      </c>
      <c r="G65" s="3">
        <v>17</v>
      </c>
      <c r="H65" s="3">
        <v>11</v>
      </c>
      <c r="I65" s="7">
        <v>17.59956234366197</v>
      </c>
    </row>
    <row r="66" spans="1:9" ht="11.25">
      <c r="A66" s="18">
        <v>36976</v>
      </c>
      <c r="B66" s="6" t="s">
        <v>155</v>
      </c>
      <c r="C66" s="3">
        <v>73</v>
      </c>
      <c r="D66" s="3">
        <v>60</v>
      </c>
      <c r="E66" s="3">
        <v>310</v>
      </c>
      <c r="F66" s="7">
        <f aca="true" t="shared" si="2" ref="F66:F73">E66/639</f>
        <v>0.48513302034428796</v>
      </c>
      <c r="G66" s="3">
        <v>17</v>
      </c>
      <c r="H66" s="3">
        <v>11</v>
      </c>
      <c r="I66" s="7">
        <v>16.316191479812208</v>
      </c>
    </row>
    <row r="67" spans="1:9" ht="11.25">
      <c r="A67" s="18">
        <v>36976</v>
      </c>
      <c r="B67" s="6" t="s">
        <v>155</v>
      </c>
      <c r="C67" s="3">
        <v>73</v>
      </c>
      <c r="D67" s="3">
        <v>100</v>
      </c>
      <c r="E67" s="3">
        <v>262</v>
      </c>
      <c r="F67" s="7">
        <f t="shared" si="2"/>
        <v>0.41001564945226915</v>
      </c>
      <c r="G67" s="3">
        <v>17</v>
      </c>
      <c r="H67" s="3">
        <v>12</v>
      </c>
      <c r="I67" s="7">
        <v>14.556140009389672</v>
      </c>
    </row>
    <row r="68" spans="1:9" ht="11.25">
      <c r="A68" s="18">
        <v>36976</v>
      </c>
      <c r="B68" s="6" t="s">
        <v>155</v>
      </c>
      <c r="C68" s="3">
        <v>74</v>
      </c>
      <c r="D68" s="3">
        <v>5</v>
      </c>
      <c r="E68" s="3">
        <v>121</v>
      </c>
      <c r="F68" s="7">
        <f t="shared" si="2"/>
        <v>0.18935837245696402</v>
      </c>
      <c r="G68" s="3">
        <v>17</v>
      </c>
      <c r="H68" s="3">
        <v>15</v>
      </c>
      <c r="I68" s="7">
        <v>8.911257793898182</v>
      </c>
    </row>
    <row r="69" spans="1:9" ht="11.25">
      <c r="A69" s="18">
        <v>36976</v>
      </c>
      <c r="B69" s="6" t="s">
        <v>155</v>
      </c>
      <c r="C69" s="3">
        <v>74</v>
      </c>
      <c r="D69" s="3">
        <v>10</v>
      </c>
      <c r="E69" s="3">
        <v>210</v>
      </c>
      <c r="F69" s="7">
        <f t="shared" si="2"/>
        <v>0.3286384976525822</v>
      </c>
      <c r="G69" s="3">
        <v>17</v>
      </c>
      <c r="H69" s="3">
        <v>15</v>
      </c>
      <c r="I69" s="7">
        <v>12.67134709320902</v>
      </c>
    </row>
    <row r="70" spans="1:9" ht="11.25">
      <c r="A70" s="18">
        <v>36976</v>
      </c>
      <c r="B70" s="6" t="s">
        <v>155</v>
      </c>
      <c r="C70" s="3">
        <v>74</v>
      </c>
      <c r="D70" s="3">
        <v>20</v>
      </c>
      <c r="E70" s="3">
        <v>318</v>
      </c>
      <c r="F70" s="7">
        <f t="shared" si="2"/>
        <v>0.49765258215962443</v>
      </c>
      <c r="G70" s="3">
        <v>17</v>
      </c>
      <c r="H70" s="3">
        <v>16</v>
      </c>
      <c r="I70" s="7">
        <v>16.801793727527603</v>
      </c>
    </row>
    <row r="71" spans="1:9" ht="11.25">
      <c r="A71" s="18">
        <v>36976</v>
      </c>
      <c r="B71" s="6" t="s">
        <v>155</v>
      </c>
      <c r="C71" s="3">
        <v>74</v>
      </c>
      <c r="D71" s="3">
        <v>40</v>
      </c>
      <c r="E71" s="3">
        <v>374</v>
      </c>
      <c r="F71" s="7">
        <f t="shared" si="2"/>
        <v>0.5852895148669797</v>
      </c>
      <c r="G71" s="3">
        <v>17</v>
      </c>
      <c r="H71" s="3">
        <v>16</v>
      </c>
      <c r="I71" s="7">
        <v>18.662926773708918</v>
      </c>
    </row>
    <row r="72" spans="1:9" ht="11.25">
      <c r="A72" s="18">
        <v>36976</v>
      </c>
      <c r="B72" s="6" t="s">
        <v>155</v>
      </c>
      <c r="C72" s="3">
        <v>74</v>
      </c>
      <c r="D72" s="3">
        <v>60</v>
      </c>
      <c r="E72" s="3">
        <v>306</v>
      </c>
      <c r="F72" s="7">
        <f t="shared" si="2"/>
        <v>0.4788732394366197</v>
      </c>
      <c r="G72" s="3">
        <v>17</v>
      </c>
      <c r="H72" s="3">
        <v>18</v>
      </c>
      <c r="I72" s="7">
        <v>16.16952052394366</v>
      </c>
    </row>
    <row r="73" spans="1:9" ht="11.25">
      <c r="A73" s="18">
        <v>36976</v>
      </c>
      <c r="B73" s="6" t="s">
        <v>155</v>
      </c>
      <c r="C73" s="3">
        <v>74</v>
      </c>
      <c r="D73" s="3">
        <v>100</v>
      </c>
      <c r="E73" s="3">
        <v>241</v>
      </c>
      <c r="F73" s="7">
        <f t="shared" si="2"/>
        <v>0.37715179968701096</v>
      </c>
      <c r="G73" s="3">
        <v>17</v>
      </c>
      <c r="H73" s="3">
        <v>18</v>
      </c>
      <c r="I73" s="7">
        <v>13.78611749107981</v>
      </c>
    </row>
    <row r="74" spans="1:9" ht="11.25">
      <c r="A74" s="18">
        <v>36993</v>
      </c>
      <c r="B74" s="6">
        <v>6</v>
      </c>
      <c r="C74" s="3">
        <v>69</v>
      </c>
      <c r="D74" s="3">
        <v>5</v>
      </c>
      <c r="E74" s="3">
        <v>130</v>
      </c>
      <c r="F74" s="7">
        <f aca="true" t="shared" si="3" ref="F74:F105">E74/838</f>
        <v>0.15513126491646778</v>
      </c>
      <c r="G74" s="3">
        <v>9</v>
      </c>
      <c r="H74" s="3">
        <v>44</v>
      </c>
      <c r="I74" s="7">
        <v>8.346758033310357</v>
      </c>
    </row>
    <row r="75" spans="1:9" ht="11.25">
      <c r="A75" s="18">
        <v>36993</v>
      </c>
      <c r="B75" s="6">
        <v>6</v>
      </c>
      <c r="C75" s="3">
        <v>69</v>
      </c>
      <c r="D75" s="3">
        <v>10</v>
      </c>
      <c r="E75" s="3">
        <v>218</v>
      </c>
      <c r="F75" s="7">
        <f t="shared" si="3"/>
        <v>0.26014319809069214</v>
      </c>
      <c r="G75" s="3">
        <v>9</v>
      </c>
      <c r="H75" s="3">
        <v>44</v>
      </c>
      <c r="I75" s="7">
        <v>13.55025886679843</v>
      </c>
    </row>
    <row r="76" spans="1:9" ht="11.25">
      <c r="A76" s="18">
        <v>36993</v>
      </c>
      <c r="B76" s="6">
        <v>6</v>
      </c>
      <c r="C76" s="3">
        <v>69</v>
      </c>
      <c r="D76" s="3">
        <v>20</v>
      </c>
      <c r="E76" s="3">
        <v>350</v>
      </c>
      <c r="F76" s="7">
        <f t="shared" si="3"/>
        <v>0.41766109785202865</v>
      </c>
      <c r="G76" s="3">
        <v>9</v>
      </c>
      <c r="H76" s="3">
        <v>44</v>
      </c>
      <c r="I76" s="7">
        <v>17.544469012912884</v>
      </c>
    </row>
    <row r="77" spans="1:9" ht="11.25">
      <c r="A77" s="18">
        <v>36993</v>
      </c>
      <c r="B77" s="6">
        <v>6</v>
      </c>
      <c r="C77" s="3">
        <v>69</v>
      </c>
      <c r="D77" s="3">
        <v>40</v>
      </c>
      <c r="E77" s="3">
        <v>419</v>
      </c>
      <c r="F77" s="7">
        <f t="shared" si="3"/>
        <v>0.5</v>
      </c>
      <c r="G77" s="3">
        <v>9</v>
      </c>
      <c r="H77" s="3">
        <v>46</v>
      </c>
      <c r="I77" s="7">
        <v>21.242700449999997</v>
      </c>
    </row>
    <row r="78" spans="1:9" ht="11.25">
      <c r="A78" s="18">
        <v>36993</v>
      </c>
      <c r="B78" s="6">
        <v>6</v>
      </c>
      <c r="C78" s="3">
        <v>69</v>
      </c>
      <c r="D78" s="3">
        <v>60</v>
      </c>
      <c r="E78" s="3">
        <v>393</v>
      </c>
      <c r="F78" s="7">
        <f t="shared" si="3"/>
        <v>0.46897374701670647</v>
      </c>
      <c r="G78" s="3">
        <v>9</v>
      </c>
      <c r="H78" s="3">
        <v>47</v>
      </c>
      <c r="I78" s="7">
        <v>20.05280738770883</v>
      </c>
    </row>
    <row r="79" spans="1:9" ht="11.25">
      <c r="A79" s="18">
        <v>36993</v>
      </c>
      <c r="B79" s="6">
        <v>6</v>
      </c>
      <c r="C79" s="3">
        <v>69</v>
      </c>
      <c r="D79" s="3">
        <v>100</v>
      </c>
      <c r="E79" s="3">
        <v>267</v>
      </c>
      <c r="F79" s="7">
        <f t="shared" si="3"/>
        <v>0.31861575178997614</v>
      </c>
      <c r="G79" s="3">
        <v>9</v>
      </c>
      <c r="H79" s="3">
        <v>48</v>
      </c>
      <c r="I79" s="7">
        <v>14.286402547374701</v>
      </c>
    </row>
    <row r="80" spans="1:9" ht="11.25">
      <c r="A80" s="18">
        <v>36993</v>
      </c>
      <c r="B80" s="6">
        <v>6</v>
      </c>
      <c r="C80" s="3">
        <v>70</v>
      </c>
      <c r="D80" s="3">
        <v>5</v>
      </c>
      <c r="E80" s="3">
        <v>132</v>
      </c>
      <c r="F80" s="7">
        <f t="shared" si="3"/>
        <v>0.1575178997613365</v>
      </c>
      <c r="G80" s="3">
        <v>9</v>
      </c>
      <c r="H80" s="3">
        <v>51</v>
      </c>
      <c r="I80" s="7">
        <v>8.487591697911265</v>
      </c>
    </row>
    <row r="81" spans="1:9" ht="11.25">
      <c r="A81" s="18">
        <v>36993</v>
      </c>
      <c r="B81" s="6">
        <v>6</v>
      </c>
      <c r="C81" s="3">
        <v>70</v>
      </c>
      <c r="D81" s="3">
        <v>10</v>
      </c>
      <c r="E81" s="3">
        <v>234</v>
      </c>
      <c r="F81" s="7">
        <f t="shared" si="3"/>
        <v>0.27923627684964203</v>
      </c>
      <c r="G81" s="3">
        <v>9</v>
      </c>
      <c r="H81" s="3">
        <v>52</v>
      </c>
      <c r="I81" s="7">
        <v>14.277976222293105</v>
      </c>
    </row>
    <row r="82" spans="1:9" ht="11.25">
      <c r="A82" s="18">
        <v>36993</v>
      </c>
      <c r="B82" s="6">
        <v>6</v>
      </c>
      <c r="C82" s="3">
        <v>70</v>
      </c>
      <c r="D82" s="3">
        <v>20</v>
      </c>
      <c r="E82" s="3">
        <v>360</v>
      </c>
      <c r="F82" s="7">
        <f t="shared" si="3"/>
        <v>0.4295942720763723</v>
      </c>
      <c r="G82" s="3">
        <v>9</v>
      </c>
      <c r="H82" s="3">
        <v>52</v>
      </c>
      <c r="I82" s="7">
        <v>17.660708129772548</v>
      </c>
    </row>
    <row r="83" spans="1:9" ht="11.25">
      <c r="A83" s="18">
        <v>36993</v>
      </c>
      <c r="B83" s="6">
        <v>6</v>
      </c>
      <c r="C83" s="3">
        <v>70</v>
      </c>
      <c r="D83" s="3">
        <v>40</v>
      </c>
      <c r="E83" s="3">
        <v>410</v>
      </c>
      <c r="F83" s="7">
        <f t="shared" si="3"/>
        <v>0.4892601431980907</v>
      </c>
      <c r="G83" s="3">
        <v>9</v>
      </c>
      <c r="H83" s="3">
        <v>53</v>
      </c>
      <c r="I83" s="7">
        <v>20.830814389976133</v>
      </c>
    </row>
    <row r="84" spans="1:9" ht="11.25">
      <c r="A84" s="18">
        <v>36993</v>
      </c>
      <c r="B84" s="6">
        <v>6</v>
      </c>
      <c r="C84" s="3">
        <v>70</v>
      </c>
      <c r="D84" s="3">
        <v>60</v>
      </c>
      <c r="E84" s="3">
        <v>272</v>
      </c>
      <c r="F84" s="7">
        <f t="shared" si="3"/>
        <v>0.324582338902148</v>
      </c>
      <c r="G84" s="3">
        <v>9</v>
      </c>
      <c r="H84" s="3">
        <v>54</v>
      </c>
      <c r="I84" s="7">
        <v>14.515228136276852</v>
      </c>
    </row>
    <row r="85" spans="1:9" ht="11.25">
      <c r="A85" s="18">
        <v>36993</v>
      </c>
      <c r="B85" s="6">
        <v>6</v>
      </c>
      <c r="C85" s="3">
        <v>70</v>
      </c>
      <c r="D85" s="3">
        <v>100</v>
      </c>
      <c r="E85" s="3">
        <v>256</v>
      </c>
      <c r="F85" s="7">
        <f t="shared" si="3"/>
        <v>0.3054892601431981</v>
      </c>
      <c r="G85" s="3">
        <v>9</v>
      </c>
      <c r="H85" s="3">
        <v>55</v>
      </c>
      <c r="I85" s="7">
        <v>13.782986251789978</v>
      </c>
    </row>
    <row r="86" spans="1:9" ht="11.25">
      <c r="A86" s="18">
        <v>36993</v>
      </c>
      <c r="B86" s="6">
        <v>6</v>
      </c>
      <c r="C86" s="3">
        <v>71</v>
      </c>
      <c r="D86" s="3">
        <v>5</v>
      </c>
      <c r="E86" s="3">
        <v>145</v>
      </c>
      <c r="F86" s="7">
        <f t="shared" si="3"/>
        <v>0.1730310262529833</v>
      </c>
      <c r="G86" s="3">
        <v>9</v>
      </c>
      <c r="H86" s="3">
        <v>58</v>
      </c>
      <c r="I86" s="7">
        <v>9.377419849246131</v>
      </c>
    </row>
    <row r="87" spans="1:9" ht="11.25">
      <c r="A87" s="18">
        <v>36993</v>
      </c>
      <c r="B87" s="6">
        <v>6</v>
      </c>
      <c r="C87" s="3">
        <v>71</v>
      </c>
      <c r="D87" s="3">
        <v>10</v>
      </c>
      <c r="E87" s="3">
        <v>234</v>
      </c>
      <c r="F87" s="7">
        <f t="shared" si="3"/>
        <v>0.27923627684964203</v>
      </c>
      <c r="G87" s="3">
        <v>9</v>
      </c>
      <c r="H87" s="3">
        <v>59</v>
      </c>
      <c r="I87" s="7">
        <v>14.277976222293105</v>
      </c>
    </row>
    <row r="88" spans="1:9" ht="11.25">
      <c r="A88" s="18">
        <v>36993</v>
      </c>
      <c r="B88" s="6">
        <v>6</v>
      </c>
      <c r="C88" s="3">
        <v>71</v>
      </c>
      <c r="D88" s="3">
        <v>20</v>
      </c>
      <c r="E88" s="3">
        <v>336</v>
      </c>
      <c r="F88" s="7">
        <f t="shared" si="3"/>
        <v>0.4009546539379475</v>
      </c>
      <c r="G88" s="3">
        <v>9</v>
      </c>
      <c r="H88" s="3">
        <v>59</v>
      </c>
      <c r="I88" s="7">
        <v>17.337639558848487</v>
      </c>
    </row>
    <row r="89" spans="1:9" ht="11.25">
      <c r="A89" s="18">
        <v>36993</v>
      </c>
      <c r="B89" s="6">
        <v>6</v>
      </c>
      <c r="C89" s="3">
        <v>69</v>
      </c>
      <c r="D89" s="3">
        <v>5</v>
      </c>
      <c r="E89" s="3">
        <v>130</v>
      </c>
      <c r="F89" s="7">
        <f t="shared" si="3"/>
        <v>0.15513126491646778</v>
      </c>
      <c r="G89" s="3">
        <v>10</v>
      </c>
      <c r="H89" s="3">
        <v>31</v>
      </c>
      <c r="I89" s="7">
        <v>8.346758033310357</v>
      </c>
    </row>
    <row r="90" spans="1:9" ht="11.25">
      <c r="A90" s="18">
        <v>36993</v>
      </c>
      <c r="B90" s="6">
        <v>6</v>
      </c>
      <c r="C90" s="3">
        <v>69</v>
      </c>
      <c r="D90" s="3">
        <v>10</v>
      </c>
      <c r="E90" s="3">
        <v>222</v>
      </c>
      <c r="F90" s="7">
        <f t="shared" si="3"/>
        <v>0.2649164677804296</v>
      </c>
      <c r="G90" s="3">
        <v>10</v>
      </c>
      <c r="H90" s="3">
        <v>32</v>
      </c>
      <c r="I90" s="7">
        <v>13.73848744716651</v>
      </c>
    </row>
    <row r="91" spans="1:9" ht="11.25">
      <c r="A91" s="18">
        <v>36993</v>
      </c>
      <c r="B91" s="6">
        <v>6</v>
      </c>
      <c r="C91" s="3">
        <v>69</v>
      </c>
      <c r="D91" s="3">
        <v>20</v>
      </c>
      <c r="E91" s="3">
        <v>349</v>
      </c>
      <c r="F91" s="7">
        <f t="shared" si="3"/>
        <v>0.41646778042959426</v>
      </c>
      <c r="G91" s="3">
        <v>10</v>
      </c>
      <c r="H91" s="3">
        <v>33</v>
      </c>
      <c r="I91" s="7">
        <v>17.531401525051116</v>
      </c>
    </row>
    <row r="92" spans="1:9" ht="11.25">
      <c r="A92" s="18">
        <v>36993</v>
      </c>
      <c r="B92" s="6">
        <v>6</v>
      </c>
      <c r="C92" s="3">
        <v>69</v>
      </c>
      <c r="D92" s="3">
        <v>40</v>
      </c>
      <c r="E92" s="3">
        <v>429</v>
      </c>
      <c r="F92" s="7">
        <f t="shared" si="3"/>
        <v>0.5119331742243437</v>
      </c>
      <c r="G92" s="3">
        <v>10</v>
      </c>
      <c r="H92" s="3">
        <v>34</v>
      </c>
      <c r="I92" s="7">
        <v>21.700351627804295</v>
      </c>
    </row>
    <row r="93" spans="1:9" ht="11.25">
      <c r="A93" s="18">
        <v>36993</v>
      </c>
      <c r="B93" s="6">
        <v>6</v>
      </c>
      <c r="C93" s="3">
        <v>69</v>
      </c>
      <c r="D93" s="3">
        <v>60</v>
      </c>
      <c r="E93" s="3">
        <v>400</v>
      </c>
      <c r="F93" s="7">
        <f t="shared" si="3"/>
        <v>0.477326968973747</v>
      </c>
      <c r="G93" s="3">
        <v>10</v>
      </c>
      <c r="H93" s="3">
        <v>34</v>
      </c>
      <c r="I93" s="7">
        <v>20.373163212171836</v>
      </c>
    </row>
    <row r="94" spans="1:9" ht="11.25">
      <c r="A94" s="18">
        <v>36993</v>
      </c>
      <c r="B94" s="6">
        <v>6</v>
      </c>
      <c r="C94" s="3">
        <v>69</v>
      </c>
      <c r="D94" s="3">
        <v>100</v>
      </c>
      <c r="E94" s="3">
        <v>265</v>
      </c>
      <c r="F94" s="7">
        <f t="shared" si="3"/>
        <v>0.3162291169451074</v>
      </c>
      <c r="G94" s="3">
        <v>10</v>
      </c>
      <c r="H94" s="3">
        <v>34</v>
      </c>
      <c r="I94" s="7">
        <v>14.194872311813844</v>
      </c>
    </row>
    <row r="95" spans="1:9" ht="11.25">
      <c r="A95" s="18">
        <v>36993</v>
      </c>
      <c r="B95" s="6">
        <v>6</v>
      </c>
      <c r="C95" s="3">
        <v>70</v>
      </c>
      <c r="D95" s="3">
        <v>5</v>
      </c>
      <c r="E95" s="3">
        <v>119</v>
      </c>
      <c r="F95" s="7">
        <f t="shared" si="3"/>
        <v>0.14200477326968974</v>
      </c>
      <c r="G95" s="3">
        <v>10</v>
      </c>
      <c r="H95" s="3">
        <v>39</v>
      </c>
      <c r="I95" s="7">
        <v>7.553406387719937</v>
      </c>
    </row>
    <row r="96" spans="1:9" ht="11.25">
      <c r="A96" s="18">
        <v>36993</v>
      </c>
      <c r="B96" s="6">
        <v>6</v>
      </c>
      <c r="C96" s="3">
        <v>70</v>
      </c>
      <c r="D96" s="3">
        <v>10</v>
      </c>
      <c r="E96" s="3">
        <v>228</v>
      </c>
      <c r="F96" s="7">
        <f t="shared" si="3"/>
        <v>0.2720763723150358</v>
      </c>
      <c r="G96" s="3">
        <v>10</v>
      </c>
      <c r="H96" s="3">
        <v>39</v>
      </c>
      <c r="I96" s="7">
        <v>14.012956265850613</v>
      </c>
    </row>
    <row r="97" spans="1:9" ht="11.25">
      <c r="A97" s="18">
        <v>36993</v>
      </c>
      <c r="B97" s="6">
        <v>6</v>
      </c>
      <c r="C97" s="3">
        <v>70</v>
      </c>
      <c r="D97" s="3">
        <v>15</v>
      </c>
      <c r="E97" s="3">
        <v>355</v>
      </c>
      <c r="F97" s="7">
        <f t="shared" si="3"/>
        <v>0.4236276849642005</v>
      </c>
      <c r="G97" s="3">
        <v>10</v>
      </c>
      <c r="H97" s="3">
        <v>41</v>
      </c>
      <c r="I97" s="7">
        <v>17.605869426287722</v>
      </c>
    </row>
    <row r="98" spans="1:9" ht="11.25">
      <c r="A98" s="18">
        <v>36993</v>
      </c>
      <c r="B98" s="6">
        <v>6</v>
      </c>
      <c r="C98" s="3">
        <v>70</v>
      </c>
      <c r="D98" s="3">
        <v>40</v>
      </c>
      <c r="E98" s="3">
        <v>401</v>
      </c>
      <c r="F98" s="7">
        <f t="shared" si="3"/>
        <v>0.4785202863961814</v>
      </c>
      <c r="G98" s="3">
        <v>10</v>
      </c>
      <c r="H98" s="3">
        <v>42</v>
      </c>
      <c r="I98" s="7">
        <v>20.418928329952266</v>
      </c>
    </row>
    <row r="99" spans="1:9" ht="11.25">
      <c r="A99" s="18">
        <v>36993</v>
      </c>
      <c r="B99" s="6">
        <v>6</v>
      </c>
      <c r="C99" s="3">
        <v>70</v>
      </c>
      <c r="D99" s="3">
        <v>60</v>
      </c>
      <c r="E99" s="3">
        <v>278</v>
      </c>
      <c r="F99" s="7">
        <f t="shared" si="3"/>
        <v>0.3317422434367542</v>
      </c>
      <c r="G99" s="3">
        <v>10</v>
      </c>
      <c r="H99" s="3">
        <v>43</v>
      </c>
      <c r="I99" s="7">
        <v>14.789818842959427</v>
      </c>
    </row>
    <row r="100" spans="1:9" ht="11.25">
      <c r="A100" s="18">
        <v>36993</v>
      </c>
      <c r="B100" s="6">
        <v>6</v>
      </c>
      <c r="C100" s="3">
        <v>70</v>
      </c>
      <c r="D100" s="3">
        <v>100</v>
      </c>
      <c r="E100" s="3">
        <v>252</v>
      </c>
      <c r="F100" s="7">
        <f t="shared" si="3"/>
        <v>0.30071599045346065</v>
      </c>
      <c r="G100" s="3">
        <v>10</v>
      </c>
      <c r="H100" s="3">
        <v>43</v>
      </c>
      <c r="I100" s="7">
        <v>13.59992578066826</v>
      </c>
    </row>
    <row r="101" spans="1:9" ht="11.25">
      <c r="A101" s="18">
        <v>36993</v>
      </c>
      <c r="B101" s="6">
        <v>6</v>
      </c>
      <c r="C101" s="3">
        <v>71</v>
      </c>
      <c r="D101" s="3">
        <v>5</v>
      </c>
      <c r="E101" s="3">
        <v>118</v>
      </c>
      <c r="F101" s="7">
        <f t="shared" si="3"/>
        <v>0.14081145584725538</v>
      </c>
      <c r="G101" s="3">
        <v>10</v>
      </c>
      <c r="H101" s="3">
        <v>46</v>
      </c>
      <c r="I101" s="7">
        <v>7.479708700474477</v>
      </c>
    </row>
    <row r="102" spans="1:9" ht="11.25">
      <c r="A102" s="18">
        <v>36993</v>
      </c>
      <c r="B102" s="6">
        <v>6</v>
      </c>
      <c r="C102" s="3">
        <v>71</v>
      </c>
      <c r="D102" s="3">
        <v>10</v>
      </c>
      <c r="E102" s="3">
        <v>210</v>
      </c>
      <c r="F102" s="7">
        <f t="shared" si="3"/>
        <v>0.25059665871121717</v>
      </c>
      <c r="G102" s="3">
        <v>10</v>
      </c>
      <c r="H102" s="3">
        <v>47</v>
      </c>
      <c r="I102" s="7">
        <v>13.16120322307346</v>
      </c>
    </row>
    <row r="103" spans="1:9" ht="11.25">
      <c r="A103" s="18">
        <v>36993</v>
      </c>
      <c r="B103" s="6">
        <v>6</v>
      </c>
      <c r="C103" s="3">
        <v>71</v>
      </c>
      <c r="D103" s="3">
        <v>20</v>
      </c>
      <c r="E103" s="3">
        <v>318</v>
      </c>
      <c r="F103" s="7">
        <f t="shared" si="3"/>
        <v>0.3794749403341289</v>
      </c>
      <c r="G103" s="3">
        <v>10</v>
      </c>
      <c r="H103" s="3">
        <v>47</v>
      </c>
      <c r="I103" s="7">
        <v>16.99612507711849</v>
      </c>
    </row>
    <row r="104" spans="1:9" ht="11.25">
      <c r="A104" s="18">
        <v>36993</v>
      </c>
      <c r="B104" s="6">
        <v>6</v>
      </c>
      <c r="C104" s="3">
        <v>71</v>
      </c>
      <c r="D104" s="3">
        <v>40</v>
      </c>
      <c r="E104" s="3">
        <v>436</v>
      </c>
      <c r="F104" s="7">
        <f t="shared" si="3"/>
        <v>0.5202863961813843</v>
      </c>
      <c r="G104" s="3">
        <v>10</v>
      </c>
      <c r="H104" s="3">
        <v>0</v>
      </c>
      <c r="I104" s="7">
        <v>22.020707452267303</v>
      </c>
    </row>
    <row r="105" spans="1:9" ht="11.25">
      <c r="A105" s="18">
        <v>36993</v>
      </c>
      <c r="B105" s="6">
        <v>6</v>
      </c>
      <c r="C105" s="3">
        <v>71</v>
      </c>
      <c r="D105" s="3">
        <v>40</v>
      </c>
      <c r="E105" s="3">
        <v>434</v>
      </c>
      <c r="F105" s="7">
        <f t="shared" si="3"/>
        <v>0.5178997613365155</v>
      </c>
      <c r="G105" s="3">
        <v>10</v>
      </c>
      <c r="H105" s="3">
        <v>47</v>
      </c>
      <c r="I105" s="7">
        <v>21.929177216706442</v>
      </c>
    </row>
    <row r="106" spans="1:9" ht="11.25">
      <c r="A106" s="18">
        <v>36993</v>
      </c>
      <c r="B106" s="6">
        <v>6</v>
      </c>
      <c r="C106" s="3">
        <v>71</v>
      </c>
      <c r="D106" s="3">
        <v>60</v>
      </c>
      <c r="E106" s="3">
        <v>426</v>
      </c>
      <c r="F106" s="7">
        <f aca="true" t="shared" si="4" ref="F106:F137">E106/838</f>
        <v>0.5083532219570406</v>
      </c>
      <c r="G106" s="3">
        <v>10</v>
      </c>
      <c r="H106" s="3">
        <v>1</v>
      </c>
      <c r="I106" s="7">
        <v>21.56305627446301</v>
      </c>
    </row>
    <row r="107" spans="1:9" ht="11.25">
      <c r="A107" s="18">
        <v>36993</v>
      </c>
      <c r="B107" s="6">
        <v>6</v>
      </c>
      <c r="C107" s="3">
        <v>71</v>
      </c>
      <c r="D107" s="3">
        <v>60</v>
      </c>
      <c r="E107" s="3">
        <v>428</v>
      </c>
      <c r="F107" s="7">
        <f t="shared" si="4"/>
        <v>0.5107398568019093</v>
      </c>
      <c r="G107" s="3">
        <v>10</v>
      </c>
      <c r="H107" s="3">
        <v>49</v>
      </c>
      <c r="I107" s="7">
        <v>21.65458651002386</v>
      </c>
    </row>
    <row r="108" spans="1:9" ht="11.25">
      <c r="A108" s="18">
        <v>36993</v>
      </c>
      <c r="B108" s="6">
        <v>6</v>
      </c>
      <c r="C108" s="3">
        <v>71</v>
      </c>
      <c r="D108" s="3">
        <v>100</v>
      </c>
      <c r="E108" s="3">
        <v>280</v>
      </c>
      <c r="F108" s="7">
        <f t="shared" si="4"/>
        <v>0.3341288782816229</v>
      </c>
      <c r="G108" s="3">
        <v>10</v>
      </c>
      <c r="H108" s="3">
        <v>2</v>
      </c>
      <c r="I108" s="7">
        <v>14.881349078520286</v>
      </c>
    </row>
    <row r="109" spans="1:9" ht="11.25">
      <c r="A109" s="18">
        <v>36993</v>
      </c>
      <c r="B109" s="6">
        <v>6</v>
      </c>
      <c r="C109" s="3">
        <v>71</v>
      </c>
      <c r="D109" s="3">
        <v>100</v>
      </c>
      <c r="E109" s="3">
        <v>292</v>
      </c>
      <c r="F109" s="7">
        <f t="shared" si="4"/>
        <v>0.34844868735083534</v>
      </c>
      <c r="G109" s="3">
        <v>10</v>
      </c>
      <c r="H109" s="3">
        <v>49</v>
      </c>
      <c r="I109" s="7">
        <v>15.430530491885442</v>
      </c>
    </row>
    <row r="110" spans="1:9" ht="11.25">
      <c r="A110" s="18">
        <v>36993</v>
      </c>
      <c r="B110" s="6">
        <v>6</v>
      </c>
      <c r="C110" s="3">
        <v>72</v>
      </c>
      <c r="D110" s="3">
        <v>5</v>
      </c>
      <c r="E110" s="3">
        <v>157</v>
      </c>
      <c r="F110" s="7">
        <f t="shared" si="4"/>
        <v>0.1873508353221957</v>
      </c>
      <c r="G110" s="3">
        <v>10</v>
      </c>
      <c r="H110" s="3">
        <v>6</v>
      </c>
      <c r="I110" s="7">
        <v>10.159429421907486</v>
      </c>
    </row>
    <row r="111" spans="1:9" ht="11.25">
      <c r="A111" s="18">
        <v>36993</v>
      </c>
      <c r="B111" s="6">
        <v>6</v>
      </c>
      <c r="C111" s="3">
        <v>72</v>
      </c>
      <c r="D111" s="3">
        <v>5</v>
      </c>
      <c r="E111" s="3">
        <v>155</v>
      </c>
      <c r="F111" s="7">
        <f t="shared" si="4"/>
        <v>0.18496420047732698</v>
      </c>
      <c r="G111" s="3">
        <v>10</v>
      </c>
      <c r="H111" s="3">
        <v>53</v>
      </c>
      <c r="I111" s="7">
        <v>10.031719177086595</v>
      </c>
    </row>
    <row r="112" spans="1:9" ht="11.25">
      <c r="A112" s="18">
        <v>36993</v>
      </c>
      <c r="B112" s="6">
        <v>6</v>
      </c>
      <c r="C112" s="3">
        <v>72</v>
      </c>
      <c r="D112" s="3">
        <v>10</v>
      </c>
      <c r="E112" s="3">
        <v>306</v>
      </c>
      <c r="F112" s="7">
        <f t="shared" si="4"/>
        <v>0.36515513126491644</v>
      </c>
      <c r="G112" s="3">
        <v>10</v>
      </c>
      <c r="H112" s="3">
        <v>6</v>
      </c>
      <c r="I112" s="7">
        <v>16.721204444757085</v>
      </c>
    </row>
    <row r="113" spans="1:9" ht="11.25">
      <c r="A113" s="18">
        <v>36993</v>
      </c>
      <c r="B113" s="6">
        <v>6</v>
      </c>
      <c r="C113" s="3">
        <v>72</v>
      </c>
      <c r="D113" s="3">
        <v>10</v>
      </c>
      <c r="E113" s="3">
        <v>314</v>
      </c>
      <c r="F113" s="7">
        <f t="shared" si="4"/>
        <v>0.3747016706443914</v>
      </c>
      <c r="G113" s="3">
        <v>10</v>
      </c>
      <c r="H113" s="3">
        <v>53</v>
      </c>
      <c r="I113" s="7">
        <v>16.908684360660963</v>
      </c>
    </row>
    <row r="114" spans="1:9" ht="11.25">
      <c r="A114" s="18">
        <v>36993</v>
      </c>
      <c r="B114" s="6">
        <v>6</v>
      </c>
      <c r="C114" s="3">
        <v>72</v>
      </c>
      <c r="D114" s="3">
        <v>20</v>
      </c>
      <c r="E114" s="3">
        <v>430</v>
      </c>
      <c r="F114" s="7">
        <f t="shared" si="4"/>
        <v>0.513126491646778</v>
      </c>
      <c r="G114" s="3">
        <v>10</v>
      </c>
      <c r="H114" s="3">
        <v>7</v>
      </c>
      <c r="I114" s="7">
        <v>17.739470440109123</v>
      </c>
    </row>
    <row r="115" spans="1:9" ht="11.25">
      <c r="A115" s="18">
        <v>36993</v>
      </c>
      <c r="B115" s="6">
        <v>6</v>
      </c>
      <c r="C115" s="3">
        <v>72</v>
      </c>
      <c r="D115" s="3">
        <v>20</v>
      </c>
      <c r="E115" s="3">
        <v>432</v>
      </c>
      <c r="F115" s="7">
        <f t="shared" si="4"/>
        <v>0.5155131264916468</v>
      </c>
      <c r="G115" s="3">
        <v>10</v>
      </c>
      <c r="H115" s="3">
        <v>54</v>
      </c>
      <c r="I115" s="7">
        <v>17.722823067349808</v>
      </c>
    </row>
    <row r="116" spans="1:9" ht="11.25">
      <c r="A116" s="18">
        <v>36993</v>
      </c>
      <c r="B116" s="6">
        <v>6</v>
      </c>
      <c r="C116" s="3">
        <v>72</v>
      </c>
      <c r="D116" s="3">
        <v>40</v>
      </c>
      <c r="E116" s="3">
        <v>470</v>
      </c>
      <c r="F116" s="7">
        <f t="shared" si="4"/>
        <v>0.5608591885441527</v>
      </c>
      <c r="G116" s="3">
        <v>10</v>
      </c>
      <c r="H116" s="3">
        <v>8</v>
      </c>
      <c r="I116" s="7">
        <v>23.576721456801906</v>
      </c>
    </row>
    <row r="117" spans="1:9" ht="11.25">
      <c r="A117" s="18">
        <v>36993</v>
      </c>
      <c r="B117" s="6">
        <v>6</v>
      </c>
      <c r="C117" s="3">
        <v>72</v>
      </c>
      <c r="D117" s="3">
        <v>40</v>
      </c>
      <c r="E117" s="3">
        <v>464</v>
      </c>
      <c r="F117" s="7">
        <f t="shared" si="4"/>
        <v>0.5536992840095465</v>
      </c>
      <c r="G117" s="3">
        <v>10</v>
      </c>
      <c r="H117" s="3">
        <v>55</v>
      </c>
      <c r="I117" s="7">
        <v>23.30213075011933</v>
      </c>
    </row>
    <row r="118" spans="1:9" ht="11.25">
      <c r="A118" s="18">
        <v>36993</v>
      </c>
      <c r="B118" s="6">
        <v>6</v>
      </c>
      <c r="C118" s="3">
        <v>72</v>
      </c>
      <c r="D118" s="3">
        <v>60</v>
      </c>
      <c r="E118" s="3">
        <v>361</v>
      </c>
      <c r="F118" s="7">
        <f t="shared" si="4"/>
        <v>0.4307875894988067</v>
      </c>
      <c r="G118" s="3">
        <v>10</v>
      </c>
      <c r="H118" s="3">
        <v>9</v>
      </c>
      <c r="I118" s="7">
        <v>18.58832361873508</v>
      </c>
    </row>
    <row r="119" spans="1:9" ht="11.25">
      <c r="A119" s="18">
        <v>36993</v>
      </c>
      <c r="B119" s="6">
        <v>6</v>
      </c>
      <c r="C119" s="3">
        <v>72</v>
      </c>
      <c r="D119" s="3">
        <v>60</v>
      </c>
      <c r="E119" s="3">
        <v>366</v>
      </c>
      <c r="F119" s="7">
        <f t="shared" si="4"/>
        <v>0.43675417661097854</v>
      </c>
      <c r="G119" s="3">
        <v>10</v>
      </c>
      <c r="H119" s="3">
        <v>55</v>
      </c>
      <c r="I119" s="7">
        <v>18.817149207637232</v>
      </c>
    </row>
    <row r="120" spans="1:9" ht="11.25">
      <c r="A120" s="18">
        <v>36993</v>
      </c>
      <c r="B120" s="6">
        <v>6</v>
      </c>
      <c r="C120" s="3">
        <v>72</v>
      </c>
      <c r="D120" s="3">
        <v>100</v>
      </c>
      <c r="E120" s="3">
        <v>302</v>
      </c>
      <c r="F120" s="7">
        <f t="shared" si="4"/>
        <v>0.360381861575179</v>
      </c>
      <c r="G120" s="3">
        <v>10</v>
      </c>
      <c r="H120" s="3">
        <v>10</v>
      </c>
      <c r="I120" s="7">
        <v>15.888181669689738</v>
      </c>
    </row>
    <row r="121" spans="1:9" ht="11.25">
      <c r="A121" s="18">
        <v>36993</v>
      </c>
      <c r="B121" s="6">
        <v>6</v>
      </c>
      <c r="C121" s="3">
        <v>72</v>
      </c>
      <c r="D121" s="3">
        <v>100</v>
      </c>
      <c r="E121" s="3">
        <v>309</v>
      </c>
      <c r="F121" s="7">
        <f t="shared" si="4"/>
        <v>0.36873508353221957</v>
      </c>
      <c r="G121" s="3">
        <v>10</v>
      </c>
      <c r="H121" s="3">
        <v>56</v>
      </c>
      <c r="I121" s="7">
        <v>16.208537494152743</v>
      </c>
    </row>
    <row r="122" spans="1:9" ht="11.25">
      <c r="A122" s="18">
        <v>36993</v>
      </c>
      <c r="B122" s="6">
        <v>6</v>
      </c>
      <c r="C122" s="3">
        <v>73</v>
      </c>
      <c r="D122" s="3">
        <v>5</v>
      </c>
      <c r="E122" s="3">
        <v>212</v>
      </c>
      <c r="F122" s="7">
        <f t="shared" si="4"/>
        <v>0.2529832935560859</v>
      </c>
      <c r="G122" s="3">
        <v>10</v>
      </c>
      <c r="H122" s="3">
        <v>13</v>
      </c>
      <c r="I122" s="7">
        <v>13.260041944378303</v>
      </c>
    </row>
    <row r="123" spans="1:9" ht="11.25">
      <c r="A123" s="18">
        <v>36993</v>
      </c>
      <c r="B123" s="6">
        <v>6</v>
      </c>
      <c r="C123" s="3">
        <v>73</v>
      </c>
      <c r="D123" s="3">
        <v>5</v>
      </c>
      <c r="E123" s="3">
        <v>213</v>
      </c>
      <c r="F123" s="7">
        <f t="shared" si="4"/>
        <v>0.2541766109785203</v>
      </c>
      <c r="G123" s="3">
        <v>10</v>
      </c>
      <c r="H123" s="3">
        <v>59</v>
      </c>
      <c r="I123" s="7">
        <v>13.30906760243733</v>
      </c>
    </row>
    <row r="124" spans="1:9" ht="11.25">
      <c r="A124" s="18">
        <v>36993</v>
      </c>
      <c r="B124" s="6">
        <v>6</v>
      </c>
      <c r="C124" s="3">
        <v>73</v>
      </c>
      <c r="D124" s="3">
        <v>10</v>
      </c>
      <c r="E124" s="3">
        <v>329</v>
      </c>
      <c r="F124" s="7">
        <f t="shared" si="4"/>
        <v>0.3926014319809069</v>
      </c>
      <c r="G124" s="3">
        <v>10</v>
      </c>
      <c r="H124" s="3">
        <v>14</v>
      </c>
      <c r="I124" s="7">
        <v>17.21493340473966</v>
      </c>
    </row>
    <row r="125" spans="1:9" ht="11.25">
      <c r="A125" s="18">
        <v>36993</v>
      </c>
      <c r="B125" s="6">
        <v>6</v>
      </c>
      <c r="C125" s="3">
        <v>73</v>
      </c>
      <c r="D125" s="3">
        <v>20</v>
      </c>
      <c r="E125" s="3">
        <v>442</v>
      </c>
      <c r="F125" s="7">
        <f t="shared" si="4"/>
        <v>0.5274463007159904</v>
      </c>
      <c r="G125" s="3">
        <v>10</v>
      </c>
      <c r="H125" s="3">
        <v>14</v>
      </c>
      <c r="I125" s="7">
        <v>17.62383809981715</v>
      </c>
    </row>
    <row r="126" spans="1:9" ht="11.25">
      <c r="A126" s="18">
        <v>36993</v>
      </c>
      <c r="B126" s="6">
        <v>6</v>
      </c>
      <c r="C126" s="3">
        <v>73</v>
      </c>
      <c r="D126" s="3">
        <v>40</v>
      </c>
      <c r="E126" s="3">
        <v>494</v>
      </c>
      <c r="F126" s="7">
        <f t="shared" si="4"/>
        <v>0.5894988066825776</v>
      </c>
      <c r="G126" s="3">
        <v>10</v>
      </c>
      <c r="H126" s="3">
        <v>15</v>
      </c>
      <c r="I126" s="7">
        <v>24.67508428353222</v>
      </c>
    </row>
    <row r="127" spans="1:9" ht="11.25">
      <c r="A127" s="18">
        <v>36993</v>
      </c>
      <c r="B127" s="6">
        <v>6</v>
      </c>
      <c r="C127" s="3">
        <v>73</v>
      </c>
      <c r="D127" s="3">
        <v>60</v>
      </c>
      <c r="E127" s="3">
        <v>424</v>
      </c>
      <c r="F127" s="7">
        <f t="shared" si="4"/>
        <v>0.5059665871121718</v>
      </c>
      <c r="G127" s="3">
        <v>10</v>
      </c>
      <c r="H127" s="3">
        <v>16</v>
      </c>
      <c r="I127" s="7">
        <v>21.471526038902145</v>
      </c>
    </row>
    <row r="128" spans="1:9" ht="11.25">
      <c r="A128" s="18">
        <v>36993</v>
      </c>
      <c r="B128" s="6">
        <v>6</v>
      </c>
      <c r="C128" s="3">
        <v>73</v>
      </c>
      <c r="D128" s="3">
        <v>100</v>
      </c>
      <c r="E128" s="3">
        <v>314</v>
      </c>
      <c r="F128" s="7">
        <f t="shared" si="4"/>
        <v>0.3747016706443914</v>
      </c>
      <c r="G128" s="3">
        <v>10</v>
      </c>
      <c r="H128" s="3">
        <v>16</v>
      </c>
      <c r="I128" s="7">
        <v>16.43736308305489</v>
      </c>
    </row>
    <row r="129" spans="1:9" ht="11.25">
      <c r="A129" s="18">
        <v>36993</v>
      </c>
      <c r="B129" s="6">
        <v>6</v>
      </c>
      <c r="C129" s="3">
        <v>74</v>
      </c>
      <c r="D129" s="3">
        <v>5</v>
      </c>
      <c r="E129" s="3">
        <v>240</v>
      </c>
      <c r="F129" s="7">
        <f t="shared" si="4"/>
        <v>0.2863961813842482</v>
      </c>
      <c r="G129" s="3">
        <v>10</v>
      </c>
      <c r="H129" s="3">
        <v>19</v>
      </c>
      <c r="I129" s="7">
        <v>14.533547316493978</v>
      </c>
    </row>
    <row r="130" spans="1:9" ht="11.25">
      <c r="A130" s="18">
        <v>36993</v>
      </c>
      <c r="B130" s="6">
        <v>6</v>
      </c>
      <c r="C130" s="3">
        <v>74</v>
      </c>
      <c r="D130" s="3">
        <v>10</v>
      </c>
      <c r="E130" s="3">
        <v>240</v>
      </c>
      <c r="F130" s="7">
        <f t="shared" si="4"/>
        <v>0.2863961813842482</v>
      </c>
      <c r="G130" s="3">
        <v>10</v>
      </c>
      <c r="H130" s="3">
        <v>20</v>
      </c>
      <c r="I130" s="7">
        <v>14.533547316493978</v>
      </c>
    </row>
    <row r="131" spans="1:9" ht="11.25">
      <c r="A131" s="18">
        <v>36993</v>
      </c>
      <c r="B131" s="6">
        <v>6</v>
      </c>
      <c r="C131" s="3">
        <v>74</v>
      </c>
      <c r="D131" s="3">
        <v>20</v>
      </c>
      <c r="E131" s="3">
        <v>464</v>
      </c>
      <c r="F131" s="7">
        <f t="shared" si="4"/>
        <v>0.5536992840095465</v>
      </c>
      <c r="G131" s="3">
        <v>10</v>
      </c>
      <c r="H131" s="3">
        <v>20</v>
      </c>
      <c r="I131" s="7">
        <v>17.313682295993974</v>
      </c>
    </row>
    <row r="132" spans="1:9" ht="11.25">
      <c r="A132" s="18">
        <v>36993</v>
      </c>
      <c r="B132" s="6">
        <v>6</v>
      </c>
      <c r="C132" s="3">
        <v>74</v>
      </c>
      <c r="D132" s="3">
        <v>40</v>
      </c>
      <c r="E132" s="3">
        <v>510</v>
      </c>
      <c r="F132" s="7">
        <f t="shared" si="4"/>
        <v>0.6085918854415274</v>
      </c>
      <c r="G132" s="3">
        <v>10</v>
      </c>
      <c r="H132" s="3">
        <v>21</v>
      </c>
      <c r="I132" s="7">
        <v>25.407326168019093</v>
      </c>
    </row>
    <row r="133" spans="1:9" ht="11.25">
      <c r="A133" s="18">
        <v>36993</v>
      </c>
      <c r="B133" s="6">
        <v>6</v>
      </c>
      <c r="C133" s="3">
        <v>74</v>
      </c>
      <c r="D133" s="3">
        <v>60</v>
      </c>
      <c r="E133" s="3">
        <v>454</v>
      </c>
      <c r="F133" s="7">
        <f t="shared" si="4"/>
        <v>0.5417661097852029</v>
      </c>
      <c r="G133" s="3">
        <v>10</v>
      </c>
      <c r="H133" s="3">
        <v>22</v>
      </c>
      <c r="I133" s="7">
        <v>22.844479572315034</v>
      </c>
    </row>
    <row r="134" spans="1:9" ht="11.25">
      <c r="A134" s="18">
        <v>36993</v>
      </c>
      <c r="B134" s="6">
        <v>6</v>
      </c>
      <c r="C134" s="3">
        <v>74</v>
      </c>
      <c r="D134" s="3">
        <v>100</v>
      </c>
      <c r="E134" s="3">
        <v>285</v>
      </c>
      <c r="F134" s="7">
        <f t="shared" si="4"/>
        <v>0.34009546539379476</v>
      </c>
      <c r="G134" s="3">
        <v>10</v>
      </c>
      <c r="H134" s="3">
        <v>22</v>
      </c>
      <c r="I134" s="7">
        <v>15.110174667422436</v>
      </c>
    </row>
    <row r="135" spans="1:9" ht="11.25">
      <c r="A135" s="18">
        <v>36993</v>
      </c>
      <c r="B135" s="6">
        <v>6</v>
      </c>
      <c r="C135" s="3">
        <v>69</v>
      </c>
      <c r="D135" s="3">
        <v>5</v>
      </c>
      <c r="E135" s="3">
        <v>133</v>
      </c>
      <c r="F135" s="7">
        <f t="shared" si="4"/>
        <v>0.15871121718377088</v>
      </c>
      <c r="G135" s="3">
        <v>11</v>
      </c>
      <c r="H135" s="3">
        <v>28</v>
      </c>
      <c r="I135" s="7">
        <v>8.55761482761832</v>
      </c>
    </row>
    <row r="136" spans="1:9" ht="11.25">
      <c r="A136" s="18">
        <v>36993</v>
      </c>
      <c r="B136" s="6">
        <v>6</v>
      </c>
      <c r="C136" s="3">
        <v>69</v>
      </c>
      <c r="D136" s="3">
        <v>10</v>
      </c>
      <c r="E136" s="3">
        <v>217</v>
      </c>
      <c r="F136" s="7">
        <f t="shared" si="4"/>
        <v>0.25894988066825775</v>
      </c>
      <c r="G136" s="3">
        <v>11</v>
      </c>
      <c r="H136" s="3">
        <v>29</v>
      </c>
      <c r="I136" s="7">
        <v>13.50254555071741</v>
      </c>
    </row>
    <row r="137" spans="1:9" ht="11.25">
      <c r="A137" s="18">
        <v>36993</v>
      </c>
      <c r="B137" s="6">
        <v>6</v>
      </c>
      <c r="C137" s="3">
        <v>69</v>
      </c>
      <c r="D137" s="3">
        <v>20</v>
      </c>
      <c r="E137" s="3">
        <v>360</v>
      </c>
      <c r="F137" s="7">
        <f t="shared" si="4"/>
        <v>0.4295942720763723</v>
      </c>
      <c r="G137" s="3">
        <v>11</v>
      </c>
      <c r="H137" s="3">
        <v>29</v>
      </c>
      <c r="I137" s="7">
        <v>17.660708129772548</v>
      </c>
    </row>
    <row r="138" spans="1:9" ht="11.25">
      <c r="A138" s="18">
        <v>36993</v>
      </c>
      <c r="B138" s="6">
        <v>6</v>
      </c>
      <c r="C138" s="3">
        <v>69</v>
      </c>
      <c r="D138" s="3">
        <v>40</v>
      </c>
      <c r="E138" s="3">
        <v>424</v>
      </c>
      <c r="F138" s="7">
        <f aca="true" t="shared" si="5" ref="F138:F169">E138/838</f>
        <v>0.5059665871121718</v>
      </c>
      <c r="G138" s="3">
        <v>11</v>
      </c>
      <c r="H138" s="3">
        <v>30</v>
      </c>
      <c r="I138" s="7">
        <v>21.471526038902145</v>
      </c>
    </row>
    <row r="139" spans="1:9" ht="11.25">
      <c r="A139" s="18">
        <v>36993</v>
      </c>
      <c r="B139" s="6">
        <v>6</v>
      </c>
      <c r="C139" s="3">
        <v>69</v>
      </c>
      <c r="D139" s="3">
        <v>60</v>
      </c>
      <c r="E139" s="3">
        <v>386</v>
      </c>
      <c r="F139" s="7">
        <f t="shared" si="5"/>
        <v>0.4606205250596659</v>
      </c>
      <c r="G139" s="3">
        <v>11</v>
      </c>
      <c r="H139" s="3">
        <v>31</v>
      </c>
      <c r="I139" s="7">
        <v>19.73245156324582</v>
      </c>
    </row>
    <row r="140" spans="1:9" ht="11.25">
      <c r="A140" s="18">
        <v>36993</v>
      </c>
      <c r="B140" s="6">
        <v>6</v>
      </c>
      <c r="C140" s="3">
        <v>69</v>
      </c>
      <c r="D140" s="3">
        <v>100</v>
      </c>
      <c r="E140" s="3">
        <v>253</v>
      </c>
      <c r="F140" s="7">
        <f t="shared" si="5"/>
        <v>0.301909307875895</v>
      </c>
      <c r="G140" s="3">
        <v>11</v>
      </c>
      <c r="H140" s="3">
        <v>31</v>
      </c>
      <c r="I140" s="7">
        <v>13.645690898448688</v>
      </c>
    </row>
    <row r="141" spans="1:9" ht="11.25">
      <c r="A141" s="18">
        <v>36993</v>
      </c>
      <c r="B141" s="6">
        <v>6</v>
      </c>
      <c r="C141" s="3">
        <v>70</v>
      </c>
      <c r="D141" s="3">
        <v>5</v>
      </c>
      <c r="E141" s="3">
        <v>119</v>
      </c>
      <c r="F141" s="7">
        <f t="shared" si="5"/>
        <v>0.14200477326968974</v>
      </c>
      <c r="G141" s="3">
        <v>11</v>
      </c>
      <c r="H141" s="3">
        <v>33</v>
      </c>
      <c r="I141" s="7">
        <v>7.553406387719937</v>
      </c>
    </row>
    <row r="142" spans="1:9" ht="11.25">
      <c r="A142" s="18">
        <v>36993</v>
      </c>
      <c r="B142" s="6">
        <v>6</v>
      </c>
      <c r="C142" s="3">
        <v>70</v>
      </c>
      <c r="D142" s="3">
        <v>10</v>
      </c>
      <c r="E142" s="3">
        <v>222</v>
      </c>
      <c r="F142" s="7">
        <f t="shared" si="5"/>
        <v>0.2649164677804296</v>
      </c>
      <c r="G142" s="3">
        <v>11</v>
      </c>
      <c r="H142" s="3">
        <v>34</v>
      </c>
      <c r="I142" s="7">
        <v>13.73848744716651</v>
      </c>
    </row>
    <row r="143" spans="1:9" ht="11.25">
      <c r="A143" s="18">
        <v>36993</v>
      </c>
      <c r="B143" s="6">
        <v>6</v>
      </c>
      <c r="C143" s="3">
        <v>70</v>
      </c>
      <c r="D143" s="3">
        <v>20</v>
      </c>
      <c r="E143" s="3">
        <v>356</v>
      </c>
      <c r="F143" s="7">
        <f t="shared" si="5"/>
        <v>0.42482100238663484</v>
      </c>
      <c r="G143" s="3">
        <v>11</v>
      </c>
      <c r="H143" s="3">
        <v>35</v>
      </c>
      <c r="I143" s="7">
        <v>17.61736210377589</v>
      </c>
    </row>
    <row r="144" spans="1:9" ht="11.25">
      <c r="A144" s="18">
        <v>36993</v>
      </c>
      <c r="B144" s="6">
        <v>6</v>
      </c>
      <c r="C144" s="3">
        <v>70</v>
      </c>
      <c r="D144" s="3">
        <v>40</v>
      </c>
      <c r="E144" s="3">
        <v>420</v>
      </c>
      <c r="F144" s="7">
        <f t="shared" si="5"/>
        <v>0.5011933174224343</v>
      </c>
      <c r="G144" s="3">
        <v>11</v>
      </c>
      <c r="H144" s="3">
        <v>35</v>
      </c>
      <c r="I144" s="7">
        <v>21.288465567780428</v>
      </c>
    </row>
    <row r="145" spans="1:9" ht="11.25">
      <c r="A145" s="18">
        <v>36993</v>
      </c>
      <c r="B145" s="6">
        <v>6</v>
      </c>
      <c r="C145" s="3">
        <v>70</v>
      </c>
      <c r="D145" s="3">
        <v>70</v>
      </c>
      <c r="E145" s="3">
        <v>279</v>
      </c>
      <c r="F145" s="7">
        <f t="shared" si="5"/>
        <v>0.3329355608591885</v>
      </c>
      <c r="G145" s="3">
        <v>11</v>
      </c>
      <c r="H145" s="3">
        <v>36</v>
      </c>
      <c r="I145" s="7">
        <v>14.835583960739855</v>
      </c>
    </row>
    <row r="146" spans="1:9" ht="11.25">
      <c r="A146" s="18">
        <v>36993</v>
      </c>
      <c r="B146" s="6">
        <v>6</v>
      </c>
      <c r="C146" s="3">
        <v>70</v>
      </c>
      <c r="D146" s="3">
        <v>95</v>
      </c>
      <c r="E146" s="3">
        <v>245</v>
      </c>
      <c r="F146" s="7">
        <f t="shared" si="5"/>
        <v>0.29236276849642007</v>
      </c>
      <c r="G146" s="3">
        <v>11</v>
      </c>
      <c r="H146" s="3">
        <v>37</v>
      </c>
      <c r="I146" s="7">
        <v>13.27956995620525</v>
      </c>
    </row>
    <row r="147" spans="1:9" ht="11.25">
      <c r="A147" s="18">
        <v>36993</v>
      </c>
      <c r="B147" s="6">
        <v>6</v>
      </c>
      <c r="C147" s="3">
        <v>71</v>
      </c>
      <c r="D147" s="3">
        <v>5</v>
      </c>
      <c r="E147" s="3">
        <v>111</v>
      </c>
      <c r="F147" s="7">
        <f t="shared" si="5"/>
        <v>0.1324582338902148</v>
      </c>
      <c r="G147" s="3">
        <v>11</v>
      </c>
      <c r="H147" s="3">
        <v>40</v>
      </c>
      <c r="I147" s="7">
        <v>6.956475774679456</v>
      </c>
    </row>
    <row r="148" spans="1:9" ht="11.25">
      <c r="A148" s="18">
        <v>36993</v>
      </c>
      <c r="B148" s="6">
        <v>6</v>
      </c>
      <c r="C148" s="3">
        <v>71</v>
      </c>
      <c r="D148" s="3">
        <v>10</v>
      </c>
      <c r="E148" s="3">
        <v>213</v>
      </c>
      <c r="F148" s="7">
        <f t="shared" si="5"/>
        <v>0.2541766109785203</v>
      </c>
      <c r="G148" s="3">
        <v>11</v>
      </c>
      <c r="H148" s="3">
        <v>40</v>
      </c>
      <c r="I148" s="7">
        <v>13.30906760243733</v>
      </c>
    </row>
    <row r="149" spans="1:9" ht="11.25">
      <c r="A149" s="18">
        <v>36993</v>
      </c>
      <c r="B149" s="6">
        <v>6</v>
      </c>
      <c r="C149" s="3">
        <v>71</v>
      </c>
      <c r="D149" s="3">
        <v>20</v>
      </c>
      <c r="E149" s="3">
        <v>307</v>
      </c>
      <c r="F149" s="7">
        <f t="shared" si="5"/>
        <v>0.36634844868735084</v>
      </c>
      <c r="G149" s="3">
        <v>11</v>
      </c>
      <c r="H149" s="3">
        <v>41</v>
      </c>
      <c r="I149" s="7">
        <v>16.745558073629674</v>
      </c>
    </row>
    <row r="150" spans="1:9" ht="11.25">
      <c r="A150" s="18">
        <v>36993</v>
      </c>
      <c r="B150" s="6">
        <v>6</v>
      </c>
      <c r="C150" s="3">
        <v>71</v>
      </c>
      <c r="D150" s="3">
        <v>40</v>
      </c>
      <c r="E150" s="3">
        <v>433</v>
      </c>
      <c r="F150" s="7">
        <f t="shared" si="5"/>
        <v>0.5167064439140812</v>
      </c>
      <c r="G150" s="3">
        <v>11</v>
      </c>
      <c r="H150" s="3">
        <v>42</v>
      </c>
      <c r="I150" s="7">
        <v>21.883412098926012</v>
      </c>
    </row>
    <row r="151" spans="1:9" ht="11.25">
      <c r="A151" s="18">
        <v>36993</v>
      </c>
      <c r="B151" s="6">
        <v>6</v>
      </c>
      <c r="C151" s="3">
        <v>71</v>
      </c>
      <c r="D151" s="3">
        <v>60</v>
      </c>
      <c r="E151" s="3">
        <v>436</v>
      </c>
      <c r="F151" s="7">
        <f t="shared" si="5"/>
        <v>0.5202863961813843</v>
      </c>
      <c r="G151" s="3">
        <v>11</v>
      </c>
      <c r="H151" s="3">
        <v>42</v>
      </c>
      <c r="I151" s="7">
        <v>22.020707452267303</v>
      </c>
    </row>
    <row r="152" spans="1:9" ht="11.25">
      <c r="A152" s="18">
        <v>36993</v>
      </c>
      <c r="B152" s="6">
        <v>6</v>
      </c>
      <c r="C152" s="3">
        <v>71</v>
      </c>
      <c r="D152" s="3">
        <v>100</v>
      </c>
      <c r="E152" s="3">
        <v>285</v>
      </c>
      <c r="F152" s="7">
        <f t="shared" si="5"/>
        <v>0.34009546539379476</v>
      </c>
      <c r="G152" s="3">
        <v>11</v>
      </c>
      <c r="H152" s="3">
        <v>43</v>
      </c>
      <c r="I152" s="7">
        <v>15.110174667422436</v>
      </c>
    </row>
    <row r="153" spans="1:9" ht="11.25">
      <c r="A153" s="18">
        <v>36993</v>
      </c>
      <c r="B153" s="6">
        <v>6</v>
      </c>
      <c r="C153" s="3">
        <v>72</v>
      </c>
      <c r="D153" s="3">
        <v>5</v>
      </c>
      <c r="E153" s="3">
        <v>167</v>
      </c>
      <c r="F153" s="7">
        <f t="shared" si="5"/>
        <v>0.19928400954653938</v>
      </c>
      <c r="G153" s="3">
        <v>11</v>
      </c>
      <c r="H153" s="3">
        <v>46</v>
      </c>
      <c r="I153" s="7">
        <v>10.782232542275901</v>
      </c>
    </row>
    <row r="154" spans="1:9" ht="11.25">
      <c r="A154" s="18">
        <v>36993</v>
      </c>
      <c r="B154" s="6">
        <v>6</v>
      </c>
      <c r="C154" s="3">
        <v>72</v>
      </c>
      <c r="D154" s="3">
        <v>10</v>
      </c>
      <c r="E154" s="3">
        <v>316</v>
      </c>
      <c r="F154" s="7">
        <f t="shared" si="5"/>
        <v>0.37708830548926014</v>
      </c>
      <c r="G154" s="3">
        <v>11</v>
      </c>
      <c r="H154" s="3">
        <v>47</v>
      </c>
      <c r="I154" s="7">
        <v>16.952929655680926</v>
      </c>
    </row>
    <row r="155" spans="1:9" ht="11.25">
      <c r="A155" s="18">
        <v>36993</v>
      </c>
      <c r="B155" s="6">
        <v>6</v>
      </c>
      <c r="C155" s="3">
        <v>72</v>
      </c>
      <c r="D155" s="3">
        <v>20</v>
      </c>
      <c r="E155" s="3">
        <v>441</v>
      </c>
      <c r="F155" s="7">
        <f t="shared" si="5"/>
        <v>0.5262529832935561</v>
      </c>
      <c r="G155" s="3">
        <v>11</v>
      </c>
      <c r="H155" s="3">
        <v>47</v>
      </c>
      <c r="I155" s="7">
        <v>17.63491770435062</v>
      </c>
    </row>
    <row r="156" spans="1:9" ht="11.25">
      <c r="A156" s="18">
        <v>36993</v>
      </c>
      <c r="B156" s="6">
        <v>6</v>
      </c>
      <c r="C156" s="3">
        <v>72</v>
      </c>
      <c r="D156" s="3">
        <v>40</v>
      </c>
      <c r="E156" s="3">
        <v>462</v>
      </c>
      <c r="F156" s="7">
        <f t="shared" si="5"/>
        <v>0.5513126491646778</v>
      </c>
      <c r="G156" s="3">
        <v>11</v>
      </c>
      <c r="H156" s="3">
        <v>48</v>
      </c>
      <c r="I156" s="7">
        <v>23.21060051455847</v>
      </c>
    </row>
    <row r="157" spans="1:9" ht="11.25">
      <c r="A157" s="18">
        <v>36993</v>
      </c>
      <c r="B157" s="6">
        <v>6</v>
      </c>
      <c r="C157" s="3">
        <v>72</v>
      </c>
      <c r="D157" s="3">
        <v>60</v>
      </c>
      <c r="E157" s="3">
        <v>462</v>
      </c>
      <c r="F157" s="7">
        <f t="shared" si="5"/>
        <v>0.5513126491646778</v>
      </c>
      <c r="G157" s="3">
        <v>11</v>
      </c>
      <c r="H157" s="3">
        <v>48</v>
      </c>
      <c r="I157" s="7">
        <v>23.21060051455847</v>
      </c>
    </row>
    <row r="158" spans="1:9" ht="11.25">
      <c r="A158" s="18">
        <v>36993</v>
      </c>
      <c r="B158" s="6">
        <v>6</v>
      </c>
      <c r="C158" s="3">
        <v>72</v>
      </c>
      <c r="D158" s="3">
        <v>100</v>
      </c>
      <c r="E158" s="3">
        <v>311</v>
      </c>
      <c r="F158" s="7">
        <f t="shared" si="5"/>
        <v>0.3711217183770883</v>
      </c>
      <c r="G158" s="3">
        <v>11</v>
      </c>
      <c r="H158" s="3">
        <v>49</v>
      </c>
      <c r="I158" s="7">
        <v>16.300067729713604</v>
      </c>
    </row>
    <row r="159" spans="1:9" ht="11.25">
      <c r="A159" s="18">
        <v>36993</v>
      </c>
      <c r="B159" s="6">
        <v>6</v>
      </c>
      <c r="C159" s="3">
        <v>73</v>
      </c>
      <c r="D159" s="3">
        <v>5</v>
      </c>
      <c r="E159" s="3">
        <v>219</v>
      </c>
      <c r="F159" s="7">
        <f t="shared" si="5"/>
        <v>0.2613365155131265</v>
      </c>
      <c r="G159" s="3">
        <v>11</v>
      </c>
      <c r="H159" s="3">
        <v>51</v>
      </c>
      <c r="I159" s="7">
        <v>13.597709714483853</v>
      </c>
    </row>
    <row r="160" spans="1:9" ht="11.25">
      <c r="A160" s="18">
        <v>36993</v>
      </c>
      <c r="B160" s="6">
        <v>6</v>
      </c>
      <c r="C160" s="3">
        <v>73</v>
      </c>
      <c r="D160" s="3">
        <v>10</v>
      </c>
      <c r="E160" s="3">
        <v>322</v>
      </c>
      <c r="F160" s="7">
        <f t="shared" si="5"/>
        <v>0.38424821002386633</v>
      </c>
      <c r="G160" s="3">
        <v>11</v>
      </c>
      <c r="H160" s="3">
        <v>1</v>
      </c>
      <c r="I160" s="7">
        <v>17.07936629924641</v>
      </c>
    </row>
    <row r="161" spans="1:9" ht="11.25">
      <c r="A161" s="18">
        <v>36993</v>
      </c>
      <c r="B161" s="6">
        <v>6</v>
      </c>
      <c r="C161" s="3">
        <v>73</v>
      </c>
      <c r="D161" s="3">
        <v>10</v>
      </c>
      <c r="E161" s="3">
        <v>324</v>
      </c>
      <c r="F161" s="7">
        <f t="shared" si="5"/>
        <v>0.38663484486873506</v>
      </c>
      <c r="G161" s="3">
        <v>11</v>
      </c>
      <c r="H161" s="3">
        <v>53</v>
      </c>
      <c r="I161" s="7">
        <v>17.119412099936767</v>
      </c>
    </row>
    <row r="162" spans="1:9" ht="11.25">
      <c r="A162" s="18">
        <v>36993</v>
      </c>
      <c r="B162" s="6">
        <v>6</v>
      </c>
      <c r="C162" s="3">
        <v>73</v>
      </c>
      <c r="D162" s="3">
        <v>15</v>
      </c>
      <c r="E162" s="3">
        <v>431</v>
      </c>
      <c r="F162" s="7">
        <f t="shared" si="5"/>
        <v>0.5143198090692124</v>
      </c>
      <c r="G162" s="3">
        <v>11</v>
      </c>
      <c r="H162" s="3">
        <v>1</v>
      </c>
      <c r="I162" s="7">
        <v>17.731277987927268</v>
      </c>
    </row>
    <row r="163" spans="1:9" ht="11.25">
      <c r="A163" s="18">
        <v>36993</v>
      </c>
      <c r="B163" s="6">
        <v>6</v>
      </c>
      <c r="C163" s="3">
        <v>73</v>
      </c>
      <c r="D163" s="3">
        <v>20</v>
      </c>
      <c r="E163" s="3">
        <v>437</v>
      </c>
      <c r="F163" s="7">
        <f t="shared" si="5"/>
        <v>0.5214797136038186</v>
      </c>
      <c r="G163" s="3">
        <v>11</v>
      </c>
      <c r="H163" s="3">
        <v>53</v>
      </c>
      <c r="I163" s="7">
        <v>17.67661143852848</v>
      </c>
    </row>
    <row r="164" spans="1:9" ht="11.25">
      <c r="A164" s="18">
        <v>36993</v>
      </c>
      <c r="B164" s="6">
        <v>6</v>
      </c>
      <c r="C164" s="3">
        <v>73</v>
      </c>
      <c r="D164" s="3">
        <v>40</v>
      </c>
      <c r="E164" s="3">
        <v>481</v>
      </c>
      <c r="F164" s="7">
        <f t="shared" si="5"/>
        <v>0.5739856801909308</v>
      </c>
      <c r="G164" s="3">
        <v>11</v>
      </c>
      <c r="H164" s="3">
        <v>1</v>
      </c>
      <c r="I164" s="7">
        <v>24.080137752386634</v>
      </c>
    </row>
    <row r="165" spans="1:9" ht="11.25">
      <c r="A165" s="18">
        <v>36993</v>
      </c>
      <c r="B165" s="6">
        <v>6</v>
      </c>
      <c r="C165" s="3">
        <v>73</v>
      </c>
      <c r="D165" s="3">
        <v>40</v>
      </c>
      <c r="E165" s="3">
        <v>482</v>
      </c>
      <c r="F165" s="7">
        <f t="shared" si="5"/>
        <v>0.5751789976133651</v>
      </c>
      <c r="G165" s="3">
        <v>11</v>
      </c>
      <c r="H165" s="3">
        <v>54</v>
      </c>
      <c r="I165" s="7">
        <v>24.12590287016706</v>
      </c>
    </row>
    <row r="166" spans="1:9" ht="11.25">
      <c r="A166" s="18">
        <v>36993</v>
      </c>
      <c r="B166" s="6">
        <v>6</v>
      </c>
      <c r="C166" s="3">
        <v>73</v>
      </c>
      <c r="D166" s="3">
        <v>60</v>
      </c>
      <c r="E166" s="3">
        <v>418</v>
      </c>
      <c r="F166" s="7">
        <f t="shared" si="5"/>
        <v>0.4988066825775656</v>
      </c>
      <c r="G166" s="3">
        <v>11</v>
      </c>
      <c r="H166" s="3">
        <v>3</v>
      </c>
      <c r="I166" s="7">
        <v>21.196935332219567</v>
      </c>
    </row>
    <row r="167" spans="1:9" ht="11.25">
      <c r="A167" s="18">
        <v>36993</v>
      </c>
      <c r="B167" s="6">
        <v>6</v>
      </c>
      <c r="C167" s="3">
        <v>73</v>
      </c>
      <c r="D167" s="3">
        <v>60</v>
      </c>
      <c r="E167" s="3">
        <v>404</v>
      </c>
      <c r="F167" s="7">
        <f t="shared" si="5"/>
        <v>0.4821002386634845</v>
      </c>
      <c r="G167" s="3">
        <v>11</v>
      </c>
      <c r="H167" s="3">
        <v>55</v>
      </c>
      <c r="I167" s="7">
        <v>20.556223683293553</v>
      </c>
    </row>
    <row r="168" spans="1:9" ht="11.25">
      <c r="A168" s="18">
        <v>36993</v>
      </c>
      <c r="B168" s="6">
        <v>6</v>
      </c>
      <c r="C168" s="3">
        <v>73</v>
      </c>
      <c r="D168" s="3">
        <v>100</v>
      </c>
      <c r="E168" s="3">
        <v>326</v>
      </c>
      <c r="F168" s="7">
        <f t="shared" si="5"/>
        <v>0.38902147971360385</v>
      </c>
      <c r="G168" s="3">
        <v>11</v>
      </c>
      <c r="H168" s="3">
        <v>4</v>
      </c>
      <c r="I168" s="7">
        <v>16.98654449642005</v>
      </c>
    </row>
    <row r="169" spans="1:9" ht="11.25">
      <c r="A169" s="18">
        <v>36993</v>
      </c>
      <c r="B169" s="6">
        <v>6</v>
      </c>
      <c r="C169" s="3">
        <v>73</v>
      </c>
      <c r="D169" s="3">
        <v>100</v>
      </c>
      <c r="E169" s="3">
        <v>229</v>
      </c>
      <c r="F169" s="7">
        <f t="shared" si="5"/>
        <v>0.2732696897374702</v>
      </c>
      <c r="G169" s="3">
        <v>11</v>
      </c>
      <c r="H169" s="3">
        <v>56</v>
      </c>
      <c r="I169" s="7">
        <v>12.547328071718377</v>
      </c>
    </row>
    <row r="170" spans="1:9" ht="11.25">
      <c r="A170" s="18">
        <v>36993</v>
      </c>
      <c r="B170" s="6">
        <v>6</v>
      </c>
      <c r="C170" s="3">
        <v>74</v>
      </c>
      <c r="D170" s="3">
        <v>5</v>
      </c>
      <c r="E170" s="3">
        <v>259</v>
      </c>
      <c r="F170" s="7">
        <f aca="true" t="shared" si="6" ref="F170:F199">E170/838</f>
        <v>0.30906921241050117</v>
      </c>
      <c r="G170" s="3">
        <v>11</v>
      </c>
      <c r="H170" s="3">
        <v>7</v>
      </c>
      <c r="I170" s="7">
        <v>15.280519537508326</v>
      </c>
    </row>
    <row r="171" spans="1:9" ht="11.25">
      <c r="A171" s="18">
        <v>36993</v>
      </c>
      <c r="B171" s="6">
        <v>6</v>
      </c>
      <c r="C171" s="3">
        <v>74</v>
      </c>
      <c r="D171" s="3">
        <v>5</v>
      </c>
      <c r="E171" s="3">
        <v>242</v>
      </c>
      <c r="F171" s="7">
        <f t="shared" si="6"/>
        <v>0.28878281622911695</v>
      </c>
      <c r="G171" s="3">
        <v>11</v>
      </c>
      <c r="H171" s="3">
        <v>59</v>
      </c>
      <c r="I171" s="7">
        <v>14.616637934062798</v>
      </c>
    </row>
    <row r="172" spans="1:9" ht="11.25">
      <c r="A172" s="18">
        <v>36993</v>
      </c>
      <c r="B172" s="6">
        <v>6</v>
      </c>
      <c r="C172" s="3">
        <v>74</v>
      </c>
      <c r="D172" s="3">
        <v>10</v>
      </c>
      <c r="E172" s="3">
        <v>376</v>
      </c>
      <c r="F172" s="7">
        <f t="shared" si="6"/>
        <v>0.4486873508353222</v>
      </c>
      <c r="G172" s="3">
        <v>11</v>
      </c>
      <c r="H172" s="3">
        <v>7</v>
      </c>
      <c r="I172" s="7">
        <v>17.792097290463143</v>
      </c>
    </row>
    <row r="173" spans="1:9" ht="11.25">
      <c r="A173" s="18">
        <v>36993</v>
      </c>
      <c r="B173" s="6">
        <v>6</v>
      </c>
      <c r="C173" s="3">
        <v>74</v>
      </c>
      <c r="D173" s="3">
        <v>20</v>
      </c>
      <c r="E173" s="3">
        <v>468</v>
      </c>
      <c r="F173" s="7">
        <f t="shared" si="6"/>
        <v>0.5584725536992841</v>
      </c>
      <c r="G173" s="3">
        <v>11</v>
      </c>
      <c r="H173" s="3">
        <v>7</v>
      </c>
      <c r="I173" s="7">
        <v>17.243641975091272</v>
      </c>
    </row>
    <row r="174" spans="1:9" ht="11.25">
      <c r="A174" s="18">
        <v>36993</v>
      </c>
      <c r="B174" s="6">
        <v>6</v>
      </c>
      <c r="C174" s="3">
        <v>74</v>
      </c>
      <c r="D174" s="3">
        <v>40</v>
      </c>
      <c r="E174" s="3">
        <v>524</v>
      </c>
      <c r="F174" s="7">
        <f t="shared" si="6"/>
        <v>0.6252983293556086</v>
      </c>
      <c r="G174" s="3">
        <v>11</v>
      </c>
      <c r="H174" s="3">
        <v>9</v>
      </c>
      <c r="I174" s="7">
        <v>26.048037816945104</v>
      </c>
    </row>
    <row r="175" spans="1:9" ht="11.25">
      <c r="A175" s="18">
        <v>36993</v>
      </c>
      <c r="B175" s="6">
        <v>6</v>
      </c>
      <c r="C175" s="3">
        <v>74</v>
      </c>
      <c r="D175" s="3">
        <v>60</v>
      </c>
      <c r="E175" s="3">
        <v>446</v>
      </c>
      <c r="F175" s="7">
        <f t="shared" si="6"/>
        <v>0.5322195704057279</v>
      </c>
      <c r="G175" s="3">
        <v>11</v>
      </c>
      <c r="H175" s="3">
        <v>10</v>
      </c>
      <c r="I175" s="7">
        <v>22.478358630071593</v>
      </c>
    </row>
    <row r="176" spans="1:9" ht="11.25">
      <c r="A176" s="18">
        <v>36993</v>
      </c>
      <c r="B176" s="6">
        <v>6</v>
      </c>
      <c r="C176" s="3">
        <v>74</v>
      </c>
      <c r="D176" s="3">
        <v>100</v>
      </c>
      <c r="E176" s="3">
        <v>286</v>
      </c>
      <c r="F176" s="7">
        <f t="shared" si="6"/>
        <v>0.3412887828162291</v>
      </c>
      <c r="G176" s="3">
        <v>11</v>
      </c>
      <c r="H176" s="3">
        <v>11</v>
      </c>
      <c r="I176" s="7">
        <v>15.155939785202865</v>
      </c>
    </row>
    <row r="177" spans="1:9" ht="11.25">
      <c r="A177" s="18">
        <v>36993</v>
      </c>
      <c r="B177" s="6">
        <v>6</v>
      </c>
      <c r="C177" s="3">
        <v>69</v>
      </c>
      <c r="D177" s="3">
        <v>5</v>
      </c>
      <c r="E177" s="3">
        <v>134</v>
      </c>
      <c r="F177" s="7">
        <f t="shared" si="6"/>
        <v>0.15990453460620524</v>
      </c>
      <c r="G177" s="3">
        <v>12</v>
      </c>
      <c r="H177" s="3">
        <v>10</v>
      </c>
      <c r="I177" s="7">
        <v>8.627375488929772</v>
      </c>
    </row>
    <row r="178" spans="1:9" ht="11.25">
      <c r="A178" s="18">
        <v>36993</v>
      </c>
      <c r="B178" s="6">
        <v>6</v>
      </c>
      <c r="C178" s="3">
        <v>69</v>
      </c>
      <c r="D178" s="3">
        <v>10</v>
      </c>
      <c r="E178" s="3">
        <v>203</v>
      </c>
      <c r="F178" s="7">
        <f t="shared" si="6"/>
        <v>0.24224343675417662</v>
      </c>
      <c r="G178" s="3">
        <v>12</v>
      </c>
      <c r="H178" s="3">
        <v>11</v>
      </c>
      <c r="I178" s="7">
        <v>12.80699994404509</v>
      </c>
    </row>
    <row r="179" spans="1:9" ht="11.25">
      <c r="A179" s="18">
        <v>36993</v>
      </c>
      <c r="B179" s="6">
        <v>6</v>
      </c>
      <c r="C179" s="3">
        <v>69</v>
      </c>
      <c r="D179" s="3">
        <v>20</v>
      </c>
      <c r="E179" s="3">
        <v>355</v>
      </c>
      <c r="F179" s="7">
        <f t="shared" si="6"/>
        <v>0.4236276849642005</v>
      </c>
      <c r="G179" s="3">
        <v>12</v>
      </c>
      <c r="H179" s="3">
        <v>11</v>
      </c>
      <c r="I179" s="7">
        <v>17.605869426287722</v>
      </c>
    </row>
    <row r="180" spans="1:9" ht="11.25">
      <c r="A180" s="18">
        <v>36993</v>
      </c>
      <c r="B180" s="6">
        <v>6</v>
      </c>
      <c r="C180" s="3">
        <v>69</v>
      </c>
      <c r="D180" s="3">
        <v>40</v>
      </c>
      <c r="E180" s="3">
        <v>415</v>
      </c>
      <c r="F180" s="7">
        <f t="shared" si="6"/>
        <v>0.49522673031026254</v>
      </c>
      <c r="G180" s="3">
        <v>12</v>
      </c>
      <c r="H180" s="3">
        <v>13</v>
      </c>
      <c r="I180" s="7">
        <v>21.05963997887828</v>
      </c>
    </row>
    <row r="181" spans="1:9" ht="11.25">
      <c r="A181" s="18">
        <v>36993</v>
      </c>
      <c r="B181" s="6">
        <v>6</v>
      </c>
      <c r="C181" s="3">
        <v>69</v>
      </c>
      <c r="D181" s="3">
        <v>60</v>
      </c>
      <c r="E181" s="3">
        <v>384</v>
      </c>
      <c r="F181" s="7">
        <f t="shared" si="6"/>
        <v>0.45823389021479716</v>
      </c>
      <c r="G181" s="3">
        <v>12</v>
      </c>
      <c r="H181" s="3">
        <v>14</v>
      </c>
      <c r="I181" s="7">
        <v>19.640921327684964</v>
      </c>
    </row>
    <row r="182" spans="1:9" ht="11.25">
      <c r="A182" s="18">
        <v>36993</v>
      </c>
      <c r="B182" s="6">
        <v>6</v>
      </c>
      <c r="C182" s="3">
        <v>69</v>
      </c>
      <c r="D182" s="3">
        <v>100</v>
      </c>
      <c r="E182" s="3">
        <v>251</v>
      </c>
      <c r="F182" s="7">
        <f t="shared" si="6"/>
        <v>0.29952267303102625</v>
      </c>
      <c r="G182" s="3">
        <v>12</v>
      </c>
      <c r="H182" s="3">
        <v>14</v>
      </c>
      <c r="I182" s="7">
        <v>13.55416066288783</v>
      </c>
    </row>
    <row r="183" spans="1:9" ht="11.25">
      <c r="A183" s="18">
        <v>36993</v>
      </c>
      <c r="B183" s="6">
        <v>6</v>
      </c>
      <c r="C183" s="3">
        <v>70</v>
      </c>
      <c r="D183" s="3">
        <v>5</v>
      </c>
      <c r="E183" s="3">
        <v>126</v>
      </c>
      <c r="F183" s="7">
        <f t="shared" si="6"/>
        <v>0.15035799522673032</v>
      </c>
      <c r="G183" s="3">
        <v>12</v>
      </c>
      <c r="H183" s="3">
        <v>17</v>
      </c>
      <c r="I183" s="7">
        <v>8.061941083361338</v>
      </c>
    </row>
    <row r="184" spans="1:9" ht="11.25">
      <c r="A184" s="18">
        <v>36993</v>
      </c>
      <c r="B184" s="6">
        <v>6</v>
      </c>
      <c r="C184" s="3">
        <v>70</v>
      </c>
      <c r="D184" s="3">
        <v>10</v>
      </c>
      <c r="E184" s="3">
        <v>234</v>
      </c>
      <c r="F184" s="7">
        <f t="shared" si="6"/>
        <v>0.27923627684964203</v>
      </c>
      <c r="G184" s="3">
        <v>12</v>
      </c>
      <c r="H184" s="3">
        <v>17</v>
      </c>
      <c r="I184" s="7">
        <v>14.277976222293105</v>
      </c>
    </row>
    <row r="185" spans="1:9" ht="11.25">
      <c r="A185" s="18">
        <v>36993</v>
      </c>
      <c r="B185" s="6">
        <v>6</v>
      </c>
      <c r="C185" s="3">
        <v>70</v>
      </c>
      <c r="D185" s="3">
        <v>20</v>
      </c>
      <c r="E185" s="3">
        <v>358</v>
      </c>
      <c r="F185" s="7">
        <f t="shared" si="6"/>
        <v>0.42720763723150357</v>
      </c>
      <c r="G185" s="3">
        <v>12</v>
      </c>
      <c r="H185" s="3">
        <v>18</v>
      </c>
      <c r="I185" s="7">
        <v>17.63956005356542</v>
      </c>
    </row>
    <row r="186" spans="1:9" ht="11.25">
      <c r="A186" s="18">
        <v>36993</v>
      </c>
      <c r="B186" s="6">
        <v>6</v>
      </c>
      <c r="C186" s="3">
        <v>70</v>
      </c>
      <c r="D186" s="3">
        <v>40</v>
      </c>
      <c r="E186" s="3">
        <v>412</v>
      </c>
      <c r="F186" s="7">
        <f t="shared" si="6"/>
        <v>0.4916467780429594</v>
      </c>
      <c r="G186" s="3">
        <v>12</v>
      </c>
      <c r="H186" s="3">
        <v>19</v>
      </c>
      <c r="I186" s="7">
        <v>20.92234462553699</v>
      </c>
    </row>
    <row r="187" spans="1:9" ht="11.25">
      <c r="A187" s="18">
        <v>36993</v>
      </c>
      <c r="B187" s="6">
        <v>6</v>
      </c>
      <c r="C187" s="3">
        <v>70</v>
      </c>
      <c r="D187" s="3">
        <v>60</v>
      </c>
      <c r="E187" s="3">
        <v>281</v>
      </c>
      <c r="F187" s="7">
        <f t="shared" si="6"/>
        <v>0.3353221957040573</v>
      </c>
      <c r="G187" s="3">
        <v>12</v>
      </c>
      <c r="H187" s="3">
        <v>20</v>
      </c>
      <c r="I187" s="7">
        <v>14.927114196300717</v>
      </c>
    </row>
    <row r="188" spans="1:9" ht="11.25">
      <c r="A188" s="18">
        <v>36993</v>
      </c>
      <c r="B188" s="6">
        <v>6</v>
      </c>
      <c r="C188" s="3">
        <v>70</v>
      </c>
      <c r="D188" s="3">
        <v>100</v>
      </c>
      <c r="E188" s="3">
        <v>234</v>
      </c>
      <c r="F188" s="7">
        <f t="shared" si="6"/>
        <v>0.27923627684964203</v>
      </c>
      <c r="G188" s="3">
        <v>12</v>
      </c>
      <c r="H188" s="3">
        <v>21</v>
      </c>
      <c r="I188" s="7">
        <v>12.776153660620528</v>
      </c>
    </row>
    <row r="189" spans="1:9" ht="11.25">
      <c r="A189" s="18">
        <v>36993</v>
      </c>
      <c r="B189" s="6">
        <v>6</v>
      </c>
      <c r="C189" s="3">
        <v>71</v>
      </c>
      <c r="D189" s="3">
        <v>5</v>
      </c>
      <c r="E189" s="3">
        <v>113</v>
      </c>
      <c r="F189" s="7">
        <f t="shared" si="6"/>
        <v>0.13484486873508353</v>
      </c>
      <c r="G189" s="3">
        <v>12</v>
      </c>
      <c r="H189" s="3">
        <v>23</v>
      </c>
      <c r="I189" s="7">
        <v>7.107283238313176</v>
      </c>
    </row>
    <row r="190" spans="1:9" ht="11.25">
      <c r="A190" s="18">
        <v>36993</v>
      </c>
      <c r="B190" s="6">
        <v>6</v>
      </c>
      <c r="C190" s="3">
        <v>71</v>
      </c>
      <c r="D190" s="3">
        <v>10</v>
      </c>
      <c r="E190" s="3">
        <v>209</v>
      </c>
      <c r="F190" s="7">
        <f t="shared" si="6"/>
        <v>0.2494033412887828</v>
      </c>
      <c r="G190" s="3">
        <v>12</v>
      </c>
      <c r="H190" s="3">
        <v>24</v>
      </c>
      <c r="I190" s="7">
        <v>13.111390159827637</v>
      </c>
    </row>
    <row r="191" spans="1:9" ht="11.25">
      <c r="A191" s="18">
        <v>36993</v>
      </c>
      <c r="B191" s="6">
        <v>6</v>
      </c>
      <c r="C191" s="3">
        <v>71</v>
      </c>
      <c r="D191" s="3">
        <v>20</v>
      </c>
      <c r="E191" s="3">
        <v>330</v>
      </c>
      <c r="F191" s="7">
        <f t="shared" si="6"/>
        <v>0.3937947494033413</v>
      </c>
      <c r="G191" s="3">
        <v>12</v>
      </c>
      <c r="H191" s="3">
        <v>25</v>
      </c>
      <c r="I191" s="7">
        <v>17.233250260513437</v>
      </c>
    </row>
    <row r="192" spans="1:9" ht="11.25">
      <c r="A192" s="18">
        <v>36993</v>
      </c>
      <c r="B192" s="6">
        <v>6</v>
      </c>
      <c r="C192" s="3">
        <v>71</v>
      </c>
      <c r="D192" s="3">
        <v>40</v>
      </c>
      <c r="E192" s="3">
        <v>436</v>
      </c>
      <c r="F192" s="7">
        <f t="shared" si="6"/>
        <v>0.5202863961813843</v>
      </c>
      <c r="G192" s="3">
        <v>12</v>
      </c>
      <c r="H192" s="3">
        <v>25</v>
      </c>
      <c r="I192" s="7">
        <v>22.020707452267303</v>
      </c>
    </row>
    <row r="193" spans="1:9" ht="11.25">
      <c r="A193" s="18">
        <v>36993</v>
      </c>
      <c r="B193" s="6">
        <v>6</v>
      </c>
      <c r="C193" s="3">
        <v>71</v>
      </c>
      <c r="D193" s="3">
        <v>60</v>
      </c>
      <c r="E193" s="3">
        <v>425</v>
      </c>
      <c r="F193" s="7">
        <f t="shared" si="6"/>
        <v>0.5071599045346062</v>
      </c>
      <c r="G193" s="3">
        <v>12</v>
      </c>
      <c r="H193" s="3">
        <v>25</v>
      </c>
      <c r="I193" s="7">
        <v>21.517291156682578</v>
      </c>
    </row>
    <row r="194" spans="1:9" ht="11.25">
      <c r="A194" s="18">
        <v>36993</v>
      </c>
      <c r="B194" s="6">
        <v>6</v>
      </c>
      <c r="C194" s="3">
        <v>71</v>
      </c>
      <c r="D194" s="3">
        <v>100</v>
      </c>
      <c r="E194" s="3">
        <v>285</v>
      </c>
      <c r="F194" s="7">
        <f t="shared" si="6"/>
        <v>0.34009546539379476</v>
      </c>
      <c r="G194" s="3">
        <v>12</v>
      </c>
      <c r="H194" s="3">
        <v>26</v>
      </c>
      <c r="I194" s="7">
        <v>15.110174667422436</v>
      </c>
    </row>
    <row r="195" spans="1:9" ht="11.25">
      <c r="A195" s="18">
        <v>36993</v>
      </c>
      <c r="B195" s="6">
        <v>6</v>
      </c>
      <c r="C195" s="3">
        <v>74</v>
      </c>
      <c r="D195" s="3">
        <v>10</v>
      </c>
      <c r="E195" s="3">
        <v>242</v>
      </c>
      <c r="F195" s="7">
        <f t="shared" si="6"/>
        <v>0.28878281622911695</v>
      </c>
      <c r="G195" s="3">
        <v>12</v>
      </c>
      <c r="H195" s="3">
        <v>0</v>
      </c>
      <c r="I195" s="7">
        <v>14.616637934062798</v>
      </c>
    </row>
    <row r="196" spans="1:9" ht="11.25">
      <c r="A196" s="18">
        <v>36993</v>
      </c>
      <c r="B196" s="6">
        <v>6</v>
      </c>
      <c r="C196" s="3">
        <v>74</v>
      </c>
      <c r="D196" s="3">
        <v>20</v>
      </c>
      <c r="E196" s="3">
        <v>462</v>
      </c>
      <c r="F196" s="7">
        <f t="shared" si="6"/>
        <v>0.5513126491646778</v>
      </c>
      <c r="G196" s="3">
        <v>12</v>
      </c>
      <c r="H196" s="3">
        <v>0</v>
      </c>
      <c r="I196" s="7">
        <v>17.34712764607173</v>
      </c>
    </row>
    <row r="197" spans="1:9" ht="11.25">
      <c r="A197" s="18">
        <v>36993</v>
      </c>
      <c r="B197" s="6">
        <v>6</v>
      </c>
      <c r="C197" s="3">
        <v>74</v>
      </c>
      <c r="D197" s="3">
        <v>40</v>
      </c>
      <c r="E197" s="3">
        <v>509</v>
      </c>
      <c r="F197" s="7">
        <f t="shared" si="6"/>
        <v>0.6073985680190931</v>
      </c>
      <c r="G197" s="3">
        <v>12</v>
      </c>
      <c r="H197" s="3">
        <v>2</v>
      </c>
      <c r="I197" s="7">
        <v>25.361561050238663</v>
      </c>
    </row>
    <row r="198" spans="1:9" ht="11.25">
      <c r="A198" s="18">
        <v>36993</v>
      </c>
      <c r="B198" s="6">
        <v>6</v>
      </c>
      <c r="C198" s="3">
        <v>74</v>
      </c>
      <c r="D198" s="3">
        <v>60</v>
      </c>
      <c r="E198" s="3">
        <v>439</v>
      </c>
      <c r="F198" s="7">
        <f t="shared" si="6"/>
        <v>0.5238663484486874</v>
      </c>
      <c r="G198" s="3">
        <v>12</v>
      </c>
      <c r="H198" s="3">
        <v>2</v>
      </c>
      <c r="I198" s="7">
        <v>22.158002805608593</v>
      </c>
    </row>
    <row r="199" spans="1:9" ht="11.25">
      <c r="A199" s="18">
        <v>36993</v>
      </c>
      <c r="B199" s="6">
        <v>6</v>
      </c>
      <c r="C199" s="3">
        <v>74</v>
      </c>
      <c r="D199" s="3">
        <v>100</v>
      </c>
      <c r="E199" s="3">
        <v>286</v>
      </c>
      <c r="F199" s="7">
        <f t="shared" si="6"/>
        <v>0.3412887828162291</v>
      </c>
      <c r="G199" s="3">
        <v>12</v>
      </c>
      <c r="H199" s="3">
        <v>3</v>
      </c>
      <c r="I199" s="7">
        <v>15.155939785202865</v>
      </c>
    </row>
    <row r="200" spans="1:9" ht="11.25">
      <c r="A200" s="18">
        <v>36993</v>
      </c>
      <c r="B200" s="6" t="s">
        <v>155</v>
      </c>
      <c r="C200" s="3">
        <v>72</v>
      </c>
      <c r="D200" s="3">
        <v>5</v>
      </c>
      <c r="E200" s="3">
        <v>170</v>
      </c>
      <c r="F200" s="7">
        <f aca="true" t="shared" si="7" ref="F200:F231">E200/639</f>
        <v>0.26604068857589985</v>
      </c>
      <c r="G200" s="3">
        <v>14</v>
      </c>
      <c r="H200" s="3">
        <v>46</v>
      </c>
      <c r="I200" s="7">
        <v>11.021249285425435</v>
      </c>
    </row>
    <row r="201" spans="1:9" ht="11.25">
      <c r="A201" s="18">
        <v>36993</v>
      </c>
      <c r="B201" s="6" t="s">
        <v>155</v>
      </c>
      <c r="C201" s="3">
        <v>72</v>
      </c>
      <c r="D201" s="3">
        <v>10</v>
      </c>
      <c r="E201" s="3">
        <v>305</v>
      </c>
      <c r="F201" s="7">
        <f t="shared" si="7"/>
        <v>0.47730829420970267</v>
      </c>
      <c r="G201" s="3">
        <v>14</v>
      </c>
      <c r="H201" s="3">
        <v>47</v>
      </c>
      <c r="I201" s="7">
        <v>16.329707279970165</v>
      </c>
    </row>
    <row r="202" spans="1:9" ht="11.25">
      <c r="A202" s="18">
        <v>36993</v>
      </c>
      <c r="B202" s="6" t="s">
        <v>155</v>
      </c>
      <c r="C202" s="3">
        <v>72</v>
      </c>
      <c r="D202" s="3">
        <v>20</v>
      </c>
      <c r="E202" s="3">
        <v>427</v>
      </c>
      <c r="F202" s="7">
        <f t="shared" si="7"/>
        <v>0.6682316118935837</v>
      </c>
      <c r="G202" s="3">
        <v>14</v>
      </c>
      <c r="H202" s="3">
        <v>47</v>
      </c>
      <c r="I202" s="7">
        <v>20.489822884065475</v>
      </c>
    </row>
    <row r="203" spans="1:9" ht="11.25">
      <c r="A203" s="18">
        <v>36993</v>
      </c>
      <c r="B203" s="6" t="s">
        <v>155</v>
      </c>
      <c r="C203" s="3">
        <v>72</v>
      </c>
      <c r="D203" s="3">
        <v>40</v>
      </c>
      <c r="E203" s="3">
        <v>451</v>
      </c>
      <c r="F203" s="7">
        <f t="shared" si="7"/>
        <v>0.7057902973395931</v>
      </c>
      <c r="G203" s="3">
        <v>14</v>
      </c>
      <c r="H203" s="3">
        <v>48</v>
      </c>
      <c r="I203" s="7">
        <v>21.4863426741784</v>
      </c>
    </row>
    <row r="204" spans="1:9" ht="11.25">
      <c r="A204" s="18">
        <v>36993</v>
      </c>
      <c r="B204" s="6" t="s">
        <v>155</v>
      </c>
      <c r="C204" s="3">
        <v>72</v>
      </c>
      <c r="D204" s="3">
        <v>60</v>
      </c>
      <c r="E204" s="3">
        <v>351</v>
      </c>
      <c r="F204" s="7">
        <f t="shared" si="7"/>
        <v>0.5492957746478874</v>
      </c>
      <c r="G204" s="3">
        <v>14</v>
      </c>
      <c r="H204" s="3">
        <v>49</v>
      </c>
      <c r="I204" s="7">
        <v>17.819568777464788</v>
      </c>
    </row>
    <row r="205" spans="1:9" ht="11.25">
      <c r="A205" s="18">
        <v>36993</v>
      </c>
      <c r="B205" s="6" t="s">
        <v>155</v>
      </c>
      <c r="C205" s="3">
        <v>72</v>
      </c>
      <c r="D205" s="3">
        <v>100</v>
      </c>
      <c r="E205" s="3">
        <v>315</v>
      </c>
      <c r="F205" s="7">
        <f t="shared" si="7"/>
        <v>0.49295774647887325</v>
      </c>
      <c r="G205" s="3">
        <v>14</v>
      </c>
      <c r="H205" s="3">
        <v>49</v>
      </c>
      <c r="I205" s="7">
        <v>16.499530174647887</v>
      </c>
    </row>
    <row r="206" spans="1:9" ht="11.25">
      <c r="A206" s="18">
        <v>36993</v>
      </c>
      <c r="B206" s="6" t="s">
        <v>155</v>
      </c>
      <c r="C206" s="3">
        <v>73</v>
      </c>
      <c r="D206" s="3">
        <v>5</v>
      </c>
      <c r="E206" s="3">
        <v>208</v>
      </c>
      <c r="F206" s="7">
        <f t="shared" si="7"/>
        <v>0.325508607198748</v>
      </c>
      <c r="G206" s="3">
        <v>14</v>
      </c>
      <c r="H206" s="3">
        <v>52</v>
      </c>
      <c r="I206" s="7">
        <v>12.59038663011895</v>
      </c>
    </row>
    <row r="207" spans="1:9" ht="11.25">
      <c r="A207" s="18">
        <v>36993</v>
      </c>
      <c r="B207" s="6" t="s">
        <v>155</v>
      </c>
      <c r="C207" s="3">
        <v>73</v>
      </c>
      <c r="D207" s="3">
        <v>10</v>
      </c>
      <c r="E207" s="3">
        <v>312</v>
      </c>
      <c r="F207" s="7">
        <f t="shared" si="7"/>
        <v>0.48826291079812206</v>
      </c>
      <c r="G207" s="3">
        <v>14</v>
      </c>
      <c r="H207" s="3">
        <v>52</v>
      </c>
      <c r="I207" s="7">
        <v>16.58476117410566</v>
      </c>
    </row>
    <row r="208" spans="1:9" ht="11.25">
      <c r="A208" s="18">
        <v>36993</v>
      </c>
      <c r="B208" s="6" t="s">
        <v>155</v>
      </c>
      <c r="C208" s="3">
        <v>73</v>
      </c>
      <c r="D208" s="3">
        <v>20</v>
      </c>
      <c r="E208" s="3">
        <v>434</v>
      </c>
      <c r="F208" s="7">
        <f t="shared" si="7"/>
        <v>0.6791862284820032</v>
      </c>
      <c r="G208" s="3">
        <v>14</v>
      </c>
      <c r="H208" s="3">
        <v>53</v>
      </c>
      <c r="I208" s="7">
        <v>20.71016780679465</v>
      </c>
    </row>
    <row r="209" spans="1:9" ht="11.25">
      <c r="A209" s="18">
        <v>36993</v>
      </c>
      <c r="B209" s="6" t="s">
        <v>155</v>
      </c>
      <c r="C209" s="3">
        <v>73</v>
      </c>
      <c r="D209" s="3">
        <v>40</v>
      </c>
      <c r="E209" s="3">
        <v>477</v>
      </c>
      <c r="F209" s="7">
        <f t="shared" si="7"/>
        <v>0.7464788732394366</v>
      </c>
      <c r="G209" s="3">
        <v>14</v>
      </c>
      <c r="H209" s="3">
        <v>53</v>
      </c>
      <c r="I209" s="7">
        <v>22.43970388732394</v>
      </c>
    </row>
    <row r="210" spans="1:9" ht="11.25">
      <c r="A210" s="18">
        <v>36993</v>
      </c>
      <c r="B210" s="6" t="s">
        <v>155</v>
      </c>
      <c r="C210" s="3">
        <v>73</v>
      </c>
      <c r="D210" s="3">
        <v>60</v>
      </c>
      <c r="E210" s="3">
        <v>412</v>
      </c>
      <c r="F210" s="7">
        <f t="shared" si="7"/>
        <v>0.6447574334898278</v>
      </c>
      <c r="G210" s="3">
        <v>14</v>
      </c>
      <c r="H210" s="3">
        <v>54</v>
      </c>
      <c r="I210" s="7">
        <v>20.05630085446009</v>
      </c>
    </row>
    <row r="211" spans="1:9" ht="11.25">
      <c r="A211" s="18">
        <v>36993</v>
      </c>
      <c r="B211" s="6" t="s">
        <v>155</v>
      </c>
      <c r="C211" s="3">
        <v>73</v>
      </c>
      <c r="D211" s="3">
        <v>100</v>
      </c>
      <c r="E211" s="3">
        <v>314</v>
      </c>
      <c r="F211" s="7">
        <f t="shared" si="7"/>
        <v>0.49139280125195617</v>
      </c>
      <c r="G211" s="3">
        <v>14</v>
      </c>
      <c r="H211" s="3">
        <v>55</v>
      </c>
      <c r="I211" s="7">
        <v>16.462862435680748</v>
      </c>
    </row>
    <row r="212" spans="1:9" ht="11.25">
      <c r="A212" s="18">
        <v>36993</v>
      </c>
      <c r="B212" s="6" t="s">
        <v>155</v>
      </c>
      <c r="C212" s="3">
        <v>74</v>
      </c>
      <c r="D212" s="3">
        <v>5</v>
      </c>
      <c r="E212" s="3">
        <v>242</v>
      </c>
      <c r="F212" s="7">
        <f t="shared" si="7"/>
        <v>0.37871674491392804</v>
      </c>
      <c r="G212" s="3">
        <v>14</v>
      </c>
      <c r="H212" s="3">
        <v>57</v>
      </c>
      <c r="I212" s="7">
        <v>13.944604806578647</v>
      </c>
    </row>
    <row r="213" spans="1:9" ht="11.25">
      <c r="A213" s="18">
        <v>36993</v>
      </c>
      <c r="B213" s="6" t="s">
        <v>155</v>
      </c>
      <c r="C213" s="3">
        <v>74</v>
      </c>
      <c r="D213" s="3">
        <v>10</v>
      </c>
      <c r="E213" s="3">
        <v>362</v>
      </c>
      <c r="F213" s="7">
        <f t="shared" si="7"/>
        <v>0.5665101721439749</v>
      </c>
      <c r="G213" s="3">
        <v>14</v>
      </c>
      <c r="H213" s="3">
        <v>58</v>
      </c>
      <c r="I213" s="7">
        <v>18.34865867992829</v>
      </c>
    </row>
    <row r="214" spans="1:9" ht="11.25">
      <c r="A214" s="18">
        <v>36993</v>
      </c>
      <c r="B214" s="6" t="s">
        <v>155</v>
      </c>
      <c r="C214" s="3">
        <v>74</v>
      </c>
      <c r="D214" s="3">
        <v>20</v>
      </c>
      <c r="E214" s="3">
        <v>455</v>
      </c>
      <c r="F214" s="7">
        <f t="shared" si="7"/>
        <v>0.7120500782472613</v>
      </c>
      <c r="G214" s="3">
        <v>14</v>
      </c>
      <c r="H214" s="3">
        <v>58</v>
      </c>
      <c r="I214" s="7">
        <v>21.359253584825904</v>
      </c>
    </row>
    <row r="215" spans="1:9" ht="11.25">
      <c r="A215" s="18">
        <v>36993</v>
      </c>
      <c r="B215" s="6" t="s">
        <v>155</v>
      </c>
      <c r="C215" s="3">
        <v>74</v>
      </c>
      <c r="D215" s="3">
        <v>40</v>
      </c>
      <c r="E215" s="3">
        <v>505</v>
      </c>
      <c r="F215" s="7">
        <f t="shared" si="7"/>
        <v>0.7902973395931142</v>
      </c>
      <c r="G215" s="3">
        <v>14</v>
      </c>
      <c r="H215" s="3">
        <v>59</v>
      </c>
      <c r="I215" s="7">
        <v>23.466400578403753</v>
      </c>
    </row>
    <row r="216" spans="1:9" ht="11.25">
      <c r="A216" s="18">
        <v>36993</v>
      </c>
      <c r="B216" s="6" t="s">
        <v>155</v>
      </c>
      <c r="C216" s="3">
        <v>74</v>
      </c>
      <c r="D216" s="3">
        <v>60</v>
      </c>
      <c r="E216" s="3">
        <v>455</v>
      </c>
      <c r="F216" s="7">
        <f t="shared" si="7"/>
        <v>0.7120500782472613</v>
      </c>
      <c r="G216" s="3">
        <v>14</v>
      </c>
      <c r="H216" s="3">
        <v>59</v>
      </c>
      <c r="I216" s="7">
        <v>21.633013630046946</v>
      </c>
    </row>
    <row r="217" spans="1:9" ht="11.25">
      <c r="A217" s="18">
        <v>36993</v>
      </c>
      <c r="B217" s="6" t="s">
        <v>155</v>
      </c>
      <c r="C217" s="3">
        <v>74</v>
      </c>
      <c r="D217" s="3">
        <v>100</v>
      </c>
      <c r="E217" s="3">
        <v>295</v>
      </c>
      <c r="F217" s="7">
        <f t="shared" si="7"/>
        <v>0.4616588419405321</v>
      </c>
      <c r="G217" s="3">
        <v>14</v>
      </c>
      <c r="H217" s="3">
        <v>59</v>
      </c>
      <c r="I217" s="7">
        <v>15.766175395305163</v>
      </c>
    </row>
    <row r="218" spans="1:9" ht="11.25">
      <c r="A218" s="18">
        <v>36993</v>
      </c>
      <c r="B218" s="6" t="s">
        <v>155</v>
      </c>
      <c r="C218" s="3">
        <v>69</v>
      </c>
      <c r="D218" s="3">
        <v>5</v>
      </c>
      <c r="E218" s="3">
        <v>128</v>
      </c>
      <c r="F218" s="7">
        <f t="shared" si="7"/>
        <v>0.20031298904538342</v>
      </c>
      <c r="G218" s="3">
        <v>15</v>
      </c>
      <c r="H218" s="3">
        <v>11</v>
      </c>
      <c r="I218" s="7">
        <v>9.218659644908785</v>
      </c>
    </row>
    <row r="219" spans="1:9" ht="11.25">
      <c r="A219" s="18">
        <v>36993</v>
      </c>
      <c r="B219" s="6" t="s">
        <v>155</v>
      </c>
      <c r="C219" s="3">
        <v>69</v>
      </c>
      <c r="D219" s="3">
        <v>5</v>
      </c>
      <c r="E219" s="3">
        <v>132</v>
      </c>
      <c r="F219" s="7">
        <f t="shared" si="7"/>
        <v>0.20657276995305165</v>
      </c>
      <c r="G219" s="3">
        <v>15</v>
      </c>
      <c r="H219" s="3">
        <v>59</v>
      </c>
      <c r="I219" s="7">
        <v>9.393423703365734</v>
      </c>
    </row>
    <row r="220" spans="1:9" ht="11.25">
      <c r="A220" s="18">
        <v>36993</v>
      </c>
      <c r="B220" s="6" t="s">
        <v>155</v>
      </c>
      <c r="C220" s="3">
        <v>69</v>
      </c>
      <c r="D220" s="3">
        <v>10</v>
      </c>
      <c r="E220" s="3">
        <v>220</v>
      </c>
      <c r="F220" s="7">
        <f t="shared" si="7"/>
        <v>0.3442879499217527</v>
      </c>
      <c r="G220" s="3">
        <v>15</v>
      </c>
      <c r="H220" s="3">
        <v>11</v>
      </c>
      <c r="I220" s="7">
        <v>13.073710839239714</v>
      </c>
    </row>
    <row r="221" spans="1:9" ht="11.25">
      <c r="A221" s="18">
        <v>36993</v>
      </c>
      <c r="B221" s="6" t="s">
        <v>155</v>
      </c>
      <c r="C221" s="3">
        <v>69</v>
      </c>
      <c r="D221" s="3">
        <v>10</v>
      </c>
      <c r="E221" s="3">
        <v>211</v>
      </c>
      <c r="F221" s="7">
        <f t="shared" si="7"/>
        <v>0.3302034428794992</v>
      </c>
      <c r="G221" s="3">
        <v>15</v>
      </c>
      <c r="H221" s="3">
        <v>59</v>
      </c>
      <c r="I221" s="7">
        <v>12.711766360518562</v>
      </c>
    </row>
    <row r="222" spans="1:9" ht="11.25">
      <c r="A222" s="18">
        <v>36993</v>
      </c>
      <c r="B222" s="6" t="s">
        <v>155</v>
      </c>
      <c r="C222" s="3">
        <v>69</v>
      </c>
      <c r="D222" s="3">
        <v>20</v>
      </c>
      <c r="E222" s="3">
        <v>349</v>
      </c>
      <c r="F222" s="7">
        <f t="shared" si="7"/>
        <v>0.5461658841940532</v>
      </c>
      <c r="G222" s="3">
        <v>15</v>
      </c>
      <c r="H222" s="3">
        <v>12</v>
      </c>
      <c r="I222" s="7">
        <v>17.89981992750483</v>
      </c>
    </row>
    <row r="223" spans="1:9" ht="11.25">
      <c r="A223" s="18">
        <v>36993</v>
      </c>
      <c r="B223" s="6" t="s">
        <v>155</v>
      </c>
      <c r="C223" s="3">
        <v>69</v>
      </c>
      <c r="D223" s="3">
        <v>40</v>
      </c>
      <c r="E223" s="3">
        <v>422</v>
      </c>
      <c r="F223" s="7">
        <f t="shared" si="7"/>
        <v>0.6604068857589984</v>
      </c>
      <c r="G223" s="3">
        <v>15</v>
      </c>
      <c r="H223" s="3">
        <v>12</v>
      </c>
      <c r="I223" s="7">
        <v>20.422978244131453</v>
      </c>
    </row>
    <row r="224" spans="1:9" ht="11.25">
      <c r="A224" s="18">
        <v>36993</v>
      </c>
      <c r="B224" s="6" t="s">
        <v>155</v>
      </c>
      <c r="C224" s="3">
        <v>69</v>
      </c>
      <c r="D224" s="3">
        <v>60</v>
      </c>
      <c r="E224" s="3">
        <v>393</v>
      </c>
      <c r="F224" s="7">
        <f t="shared" si="7"/>
        <v>0.6150234741784038</v>
      </c>
      <c r="G224" s="3">
        <v>15</v>
      </c>
      <c r="H224" s="3">
        <v>13</v>
      </c>
      <c r="I224" s="7">
        <v>19.359613814084508</v>
      </c>
    </row>
    <row r="225" spans="1:9" ht="11.25">
      <c r="A225" s="18">
        <v>36993</v>
      </c>
      <c r="B225" s="6" t="s">
        <v>155</v>
      </c>
      <c r="C225" s="3">
        <v>69</v>
      </c>
      <c r="D225" s="3">
        <v>100</v>
      </c>
      <c r="E225" s="3">
        <v>258</v>
      </c>
      <c r="F225" s="7">
        <f t="shared" si="7"/>
        <v>0.40375586854460094</v>
      </c>
      <c r="G225" s="3">
        <v>15</v>
      </c>
      <c r="H225" s="3">
        <v>13</v>
      </c>
      <c r="I225" s="7">
        <v>14.409469053521127</v>
      </c>
    </row>
    <row r="226" spans="1:9" ht="11.25">
      <c r="A226" s="18">
        <v>36993</v>
      </c>
      <c r="B226" s="6" t="s">
        <v>155</v>
      </c>
      <c r="C226" s="3">
        <v>70</v>
      </c>
      <c r="D226" s="3">
        <v>5</v>
      </c>
      <c r="E226" s="3">
        <v>118</v>
      </c>
      <c r="F226" s="7">
        <f t="shared" si="7"/>
        <v>0.18466353677621283</v>
      </c>
      <c r="G226" s="3">
        <v>15</v>
      </c>
      <c r="H226" s="3">
        <v>17</v>
      </c>
      <c r="I226" s="7">
        <v>8.778904501110155</v>
      </c>
    </row>
    <row r="227" spans="1:9" ht="11.25">
      <c r="A227" s="18">
        <v>36993</v>
      </c>
      <c r="B227" s="6" t="s">
        <v>155</v>
      </c>
      <c r="C227" s="3">
        <v>70</v>
      </c>
      <c r="D227" s="3">
        <v>10</v>
      </c>
      <c r="E227" s="3">
        <v>227</v>
      </c>
      <c r="F227" s="7">
        <f t="shared" si="7"/>
        <v>0.35524256651017216</v>
      </c>
      <c r="G227" s="3">
        <v>15</v>
      </c>
      <c r="H227" s="3">
        <v>17</v>
      </c>
      <c r="I227" s="7">
        <v>13.352947213453385</v>
      </c>
    </row>
    <row r="228" spans="1:9" ht="11.25">
      <c r="A228" s="18">
        <v>36993</v>
      </c>
      <c r="B228" s="6" t="s">
        <v>155</v>
      </c>
      <c r="C228" s="3">
        <v>70</v>
      </c>
      <c r="D228" s="3">
        <v>20</v>
      </c>
      <c r="E228" s="3">
        <v>358</v>
      </c>
      <c r="F228" s="7">
        <f t="shared" si="7"/>
        <v>0.5602503912363067</v>
      </c>
      <c r="G228" s="3">
        <v>15</v>
      </c>
      <c r="H228" s="3">
        <v>18</v>
      </c>
      <c r="I228" s="7">
        <v>18.21128601923927</v>
      </c>
    </row>
    <row r="229" spans="1:9" ht="11.25">
      <c r="A229" s="18">
        <v>36993</v>
      </c>
      <c r="B229" s="6" t="s">
        <v>155</v>
      </c>
      <c r="C229" s="3">
        <v>70</v>
      </c>
      <c r="D229" s="3">
        <v>40</v>
      </c>
      <c r="E229" s="3">
        <v>403</v>
      </c>
      <c r="F229" s="7">
        <f t="shared" si="7"/>
        <v>0.6306729264475743</v>
      </c>
      <c r="G229" s="3">
        <v>15</v>
      </c>
      <c r="H229" s="3">
        <v>18</v>
      </c>
      <c r="I229" s="7">
        <v>19.726291203755867</v>
      </c>
    </row>
    <row r="230" spans="1:9" ht="11.25">
      <c r="A230" s="18">
        <v>36993</v>
      </c>
      <c r="B230" s="6" t="s">
        <v>155</v>
      </c>
      <c r="C230" s="3">
        <v>70</v>
      </c>
      <c r="D230" s="3">
        <v>60</v>
      </c>
      <c r="E230" s="3">
        <v>274</v>
      </c>
      <c r="F230" s="7">
        <f t="shared" si="7"/>
        <v>0.4287949921752739</v>
      </c>
      <c r="G230" s="3">
        <v>15</v>
      </c>
      <c r="H230" s="3">
        <v>19</v>
      </c>
      <c r="I230" s="7">
        <v>14.996152876995305</v>
      </c>
    </row>
    <row r="231" spans="1:9" ht="11.25">
      <c r="A231" s="18">
        <v>36993</v>
      </c>
      <c r="B231" s="6" t="s">
        <v>155</v>
      </c>
      <c r="C231" s="3">
        <v>70</v>
      </c>
      <c r="D231" s="3">
        <v>100</v>
      </c>
      <c r="E231" s="3">
        <v>247</v>
      </c>
      <c r="F231" s="7">
        <f t="shared" si="7"/>
        <v>0.3865414710485133</v>
      </c>
      <c r="G231" s="3">
        <v>15</v>
      </c>
      <c r="H231" s="3">
        <v>19</v>
      </c>
      <c r="I231" s="7">
        <v>14.00612392488263</v>
      </c>
    </row>
    <row r="232" spans="1:9" ht="11.25">
      <c r="A232" s="18">
        <v>36993</v>
      </c>
      <c r="B232" s="6" t="s">
        <v>155</v>
      </c>
      <c r="C232" s="3">
        <v>71</v>
      </c>
      <c r="D232" s="3">
        <v>5</v>
      </c>
      <c r="E232" s="3">
        <v>116</v>
      </c>
      <c r="F232" s="7">
        <f aca="true" t="shared" si="8" ref="F232:F263">E232/639</f>
        <v>0.18153364632237873</v>
      </c>
      <c r="G232" s="3">
        <v>15</v>
      </c>
      <c r="H232" s="3">
        <v>23</v>
      </c>
      <c r="I232" s="7">
        <v>8.6904657584665</v>
      </c>
    </row>
    <row r="233" spans="1:9" ht="11.25">
      <c r="A233" s="18">
        <v>36993</v>
      </c>
      <c r="B233" s="6" t="s">
        <v>155</v>
      </c>
      <c r="C233" s="3">
        <v>71</v>
      </c>
      <c r="D233" s="3">
        <v>10</v>
      </c>
      <c r="E233" s="3">
        <v>210</v>
      </c>
      <c r="F233" s="7">
        <f t="shared" si="8"/>
        <v>0.3286384976525822</v>
      </c>
      <c r="G233" s="3">
        <v>15</v>
      </c>
      <c r="H233" s="3">
        <v>24</v>
      </c>
      <c r="I233" s="7">
        <v>12.67134709320902</v>
      </c>
    </row>
    <row r="234" spans="1:9" ht="11.25">
      <c r="A234" s="18">
        <v>36993</v>
      </c>
      <c r="B234" s="6" t="s">
        <v>155</v>
      </c>
      <c r="C234" s="3">
        <v>71</v>
      </c>
      <c r="D234" s="3">
        <v>20</v>
      </c>
      <c r="E234" s="3">
        <v>320</v>
      </c>
      <c r="F234" s="7">
        <f t="shared" si="8"/>
        <v>0.5007824726134585</v>
      </c>
      <c r="G234" s="3">
        <v>15</v>
      </c>
      <c r="H234" s="3">
        <v>25</v>
      </c>
      <c r="I234" s="7">
        <v>16.873812769412297</v>
      </c>
    </row>
    <row r="235" spans="1:9" ht="11.25">
      <c r="A235" s="18">
        <v>36993</v>
      </c>
      <c r="B235" s="6" t="s">
        <v>155</v>
      </c>
      <c r="C235" s="3">
        <v>71</v>
      </c>
      <c r="D235" s="3">
        <v>40</v>
      </c>
      <c r="E235" s="3">
        <v>433</v>
      </c>
      <c r="F235" s="7">
        <f t="shared" si="8"/>
        <v>0.6776212832550861</v>
      </c>
      <c r="G235" s="3">
        <v>15</v>
      </c>
      <c r="H235" s="3">
        <v>25</v>
      </c>
      <c r="I235" s="7">
        <v>20.82632337276995</v>
      </c>
    </row>
    <row r="236" spans="1:9" ht="11.25">
      <c r="A236" s="18">
        <v>36993</v>
      </c>
      <c r="B236" s="6" t="s">
        <v>155</v>
      </c>
      <c r="C236" s="3">
        <v>71</v>
      </c>
      <c r="D236" s="3">
        <v>60</v>
      </c>
      <c r="E236" s="3">
        <v>423</v>
      </c>
      <c r="F236" s="7">
        <f t="shared" si="8"/>
        <v>0.6619718309859155</v>
      </c>
      <c r="G236" s="3">
        <v>15</v>
      </c>
      <c r="H236" s="3">
        <v>26</v>
      </c>
      <c r="I236" s="7">
        <v>20.45964598309859</v>
      </c>
    </row>
    <row r="237" spans="1:9" ht="11.25">
      <c r="A237" s="18">
        <v>36993</v>
      </c>
      <c r="B237" s="6" t="s">
        <v>155</v>
      </c>
      <c r="C237" s="3">
        <v>71</v>
      </c>
      <c r="D237" s="3">
        <v>100</v>
      </c>
      <c r="E237" s="3">
        <v>287</v>
      </c>
      <c r="F237" s="7">
        <f t="shared" si="8"/>
        <v>0.4491392801251956</v>
      </c>
      <c r="G237" s="3">
        <v>15</v>
      </c>
      <c r="H237" s="3">
        <v>27</v>
      </c>
      <c r="I237" s="7">
        <v>15.472833483568074</v>
      </c>
    </row>
    <row r="238" spans="1:9" ht="11.25">
      <c r="A238" s="18">
        <v>36993</v>
      </c>
      <c r="B238" s="6" t="s">
        <v>155</v>
      </c>
      <c r="C238" s="3">
        <v>72</v>
      </c>
      <c r="D238" s="3">
        <v>5</v>
      </c>
      <c r="E238" s="3">
        <v>166</v>
      </c>
      <c r="F238" s="7">
        <f t="shared" si="8"/>
        <v>0.2597809076682316</v>
      </c>
      <c r="G238" s="3">
        <v>15</v>
      </c>
      <c r="H238" s="3">
        <v>30</v>
      </c>
      <c r="I238" s="7">
        <v>10.852662936164927</v>
      </c>
    </row>
    <row r="239" spans="1:9" ht="11.25">
      <c r="A239" s="18">
        <v>36993</v>
      </c>
      <c r="B239" s="6" t="s">
        <v>155</v>
      </c>
      <c r="C239" s="3">
        <v>72</v>
      </c>
      <c r="D239" s="3">
        <v>10</v>
      </c>
      <c r="E239" s="3">
        <v>312</v>
      </c>
      <c r="F239" s="7">
        <f t="shared" si="8"/>
        <v>0.48826291079812206</v>
      </c>
      <c r="G239" s="3">
        <v>15</v>
      </c>
      <c r="H239" s="3">
        <v>30</v>
      </c>
      <c r="I239" s="7">
        <v>16.58476117410566</v>
      </c>
    </row>
    <row r="240" spans="1:9" ht="11.25">
      <c r="A240" s="18">
        <v>36993</v>
      </c>
      <c r="B240" s="6" t="s">
        <v>155</v>
      </c>
      <c r="C240" s="3">
        <v>72</v>
      </c>
      <c r="D240" s="3">
        <v>20</v>
      </c>
      <c r="E240" s="3">
        <v>430</v>
      </c>
      <c r="F240" s="7">
        <f t="shared" si="8"/>
        <v>0.672926447574335</v>
      </c>
      <c r="G240" s="3">
        <v>15</v>
      </c>
      <c r="H240" s="3">
        <v>31</v>
      </c>
      <c r="I240" s="7">
        <v>20.584500279319943</v>
      </c>
    </row>
    <row r="241" spans="1:9" ht="11.25">
      <c r="A241" s="18">
        <v>36993</v>
      </c>
      <c r="B241" s="6" t="s">
        <v>155</v>
      </c>
      <c r="C241" s="3">
        <v>72</v>
      </c>
      <c r="D241" s="3">
        <v>40</v>
      </c>
      <c r="E241" s="3">
        <v>460</v>
      </c>
      <c r="F241" s="7">
        <f t="shared" si="8"/>
        <v>0.7198748043818466</v>
      </c>
      <c r="G241" s="3">
        <v>15</v>
      </c>
      <c r="H241" s="3">
        <v>31</v>
      </c>
      <c r="I241" s="7">
        <v>21.816352324882626</v>
      </c>
    </row>
    <row r="242" spans="1:9" ht="11.25">
      <c r="A242" s="18">
        <v>36993</v>
      </c>
      <c r="B242" s="6" t="s">
        <v>155</v>
      </c>
      <c r="C242" s="3">
        <v>72</v>
      </c>
      <c r="D242" s="3">
        <v>60</v>
      </c>
      <c r="E242" s="3">
        <v>345</v>
      </c>
      <c r="F242" s="7">
        <f t="shared" si="8"/>
        <v>0.539906103286385</v>
      </c>
      <c r="G242" s="3">
        <v>15</v>
      </c>
      <c r="H242" s="3">
        <v>33</v>
      </c>
      <c r="I242" s="7">
        <v>17.59956234366197</v>
      </c>
    </row>
    <row r="243" spans="1:9" ht="11.25">
      <c r="A243" s="18">
        <v>36993</v>
      </c>
      <c r="B243" s="6" t="s">
        <v>155</v>
      </c>
      <c r="C243" s="3">
        <v>72</v>
      </c>
      <c r="D243" s="3">
        <v>100</v>
      </c>
      <c r="E243" s="3">
        <v>305</v>
      </c>
      <c r="F243" s="7">
        <f t="shared" si="8"/>
        <v>0.47730829420970267</v>
      </c>
      <c r="G243" s="3">
        <v>15</v>
      </c>
      <c r="H243" s="3">
        <v>33</v>
      </c>
      <c r="I243" s="7">
        <v>16.132852784976524</v>
      </c>
    </row>
    <row r="244" spans="1:9" ht="11.25">
      <c r="A244" s="18">
        <v>36993</v>
      </c>
      <c r="B244" s="6" t="s">
        <v>155</v>
      </c>
      <c r="C244" s="3">
        <v>73</v>
      </c>
      <c r="D244" s="3">
        <v>5</v>
      </c>
      <c r="E244" s="3">
        <v>208</v>
      </c>
      <c r="F244" s="7">
        <f t="shared" si="8"/>
        <v>0.325508607198748</v>
      </c>
      <c r="G244" s="3">
        <v>15</v>
      </c>
      <c r="H244" s="3">
        <v>36</v>
      </c>
      <c r="I244" s="7">
        <v>12.59038663011895</v>
      </c>
    </row>
    <row r="245" spans="1:9" ht="11.25">
      <c r="A245" s="18">
        <v>36993</v>
      </c>
      <c r="B245" s="6" t="s">
        <v>155</v>
      </c>
      <c r="C245" s="3">
        <v>73</v>
      </c>
      <c r="D245" s="3">
        <v>10</v>
      </c>
      <c r="E245" s="3">
        <v>320</v>
      </c>
      <c r="F245" s="7">
        <f t="shared" si="8"/>
        <v>0.5007824726134585</v>
      </c>
      <c r="G245" s="3">
        <v>15</v>
      </c>
      <c r="H245" s="3">
        <v>37</v>
      </c>
      <c r="I245" s="7">
        <v>16.873812769412297</v>
      </c>
    </row>
    <row r="246" spans="1:9" ht="11.25">
      <c r="A246" s="18">
        <v>36993</v>
      </c>
      <c r="B246" s="6" t="s">
        <v>155</v>
      </c>
      <c r="C246" s="3">
        <v>73</v>
      </c>
      <c r="D246" s="3">
        <v>20</v>
      </c>
      <c r="E246" s="3">
        <v>436</v>
      </c>
      <c r="F246" s="7">
        <f t="shared" si="8"/>
        <v>0.6823161189358372</v>
      </c>
      <c r="G246" s="3">
        <v>15</v>
      </c>
      <c r="H246" s="3">
        <v>37</v>
      </c>
      <c r="I246" s="7">
        <v>20.772757713590035</v>
      </c>
    </row>
    <row r="247" spans="1:9" ht="11.25">
      <c r="A247" s="18">
        <v>36993</v>
      </c>
      <c r="B247" s="6" t="s">
        <v>155</v>
      </c>
      <c r="C247" s="3">
        <v>73</v>
      </c>
      <c r="D247" s="3">
        <v>40</v>
      </c>
      <c r="E247" s="3">
        <v>479</v>
      </c>
      <c r="F247" s="7">
        <f t="shared" si="8"/>
        <v>0.7496087636932708</v>
      </c>
      <c r="G247" s="3">
        <v>15</v>
      </c>
      <c r="H247" s="3">
        <v>38</v>
      </c>
      <c r="I247" s="7">
        <v>22.513039365258216</v>
      </c>
    </row>
    <row r="248" spans="1:9" ht="11.25">
      <c r="A248" s="18">
        <v>36993</v>
      </c>
      <c r="B248" s="6" t="s">
        <v>155</v>
      </c>
      <c r="C248" s="3">
        <v>73</v>
      </c>
      <c r="D248" s="3">
        <v>60</v>
      </c>
      <c r="E248" s="3">
        <v>416</v>
      </c>
      <c r="F248" s="7">
        <f t="shared" si="8"/>
        <v>0.651017214397496</v>
      </c>
      <c r="G248" s="3">
        <v>15</v>
      </c>
      <c r="H248" s="3">
        <v>38</v>
      </c>
      <c r="I248" s="7">
        <v>20.202971810328634</v>
      </c>
    </row>
    <row r="249" spans="1:9" ht="11.25">
      <c r="A249" s="18">
        <v>36993</v>
      </c>
      <c r="B249" s="6" t="s">
        <v>155</v>
      </c>
      <c r="C249" s="3">
        <v>73</v>
      </c>
      <c r="D249" s="3">
        <v>100</v>
      </c>
      <c r="E249" s="3">
        <v>308</v>
      </c>
      <c r="F249" s="7">
        <f t="shared" si="8"/>
        <v>0.48200312989045385</v>
      </c>
      <c r="G249" s="3">
        <v>15</v>
      </c>
      <c r="H249" s="3">
        <v>38</v>
      </c>
      <c r="I249" s="7">
        <v>16.242856001877932</v>
      </c>
    </row>
    <row r="250" spans="1:9" ht="11.25">
      <c r="A250" s="18">
        <v>36993</v>
      </c>
      <c r="B250" s="6" t="s">
        <v>155</v>
      </c>
      <c r="C250" s="3">
        <v>74</v>
      </c>
      <c r="D250" s="3">
        <v>5</v>
      </c>
      <c r="E250" s="3">
        <v>236</v>
      </c>
      <c r="F250" s="7">
        <f t="shared" si="8"/>
        <v>0.36932707355242567</v>
      </c>
      <c r="G250" s="3">
        <v>15</v>
      </c>
      <c r="H250" s="3">
        <v>41</v>
      </c>
      <c r="I250" s="7">
        <v>13.709039125567383</v>
      </c>
    </row>
    <row r="251" spans="1:9" ht="11.25">
      <c r="A251" s="18">
        <v>36993</v>
      </c>
      <c r="B251" s="6" t="s">
        <v>155</v>
      </c>
      <c r="C251" s="3">
        <v>74</v>
      </c>
      <c r="D251" s="3">
        <v>10</v>
      </c>
      <c r="E251" s="3">
        <v>372</v>
      </c>
      <c r="F251" s="7">
        <f t="shared" si="8"/>
        <v>0.5821596244131455</v>
      </c>
      <c r="G251" s="3">
        <v>15</v>
      </c>
      <c r="H251" s="3">
        <v>42</v>
      </c>
      <c r="I251" s="7">
        <v>18.689245333994574</v>
      </c>
    </row>
    <row r="252" spans="1:9" ht="11.25">
      <c r="A252" s="18">
        <v>36993</v>
      </c>
      <c r="B252" s="6" t="s">
        <v>155</v>
      </c>
      <c r="C252" s="3">
        <v>74</v>
      </c>
      <c r="D252" s="3">
        <v>20</v>
      </c>
      <c r="E252" s="3">
        <v>453</v>
      </c>
      <c r="F252" s="7">
        <f t="shared" si="8"/>
        <v>0.7089201877934272</v>
      </c>
      <c r="G252" s="3">
        <v>15</v>
      </c>
      <c r="H252" s="3">
        <v>42</v>
      </c>
      <c r="I252" s="7">
        <v>21.29820810532963</v>
      </c>
    </row>
    <row r="253" spans="1:9" ht="11.25">
      <c r="A253" s="18">
        <v>36993</v>
      </c>
      <c r="B253" s="6" t="s">
        <v>155</v>
      </c>
      <c r="C253" s="3">
        <v>74</v>
      </c>
      <c r="D253" s="3">
        <v>40</v>
      </c>
      <c r="E253" s="3">
        <v>507</v>
      </c>
      <c r="F253" s="7">
        <f t="shared" si="8"/>
        <v>0.7934272300469484</v>
      </c>
      <c r="G253" s="3">
        <v>15</v>
      </c>
      <c r="H253" s="3">
        <v>43</v>
      </c>
      <c r="I253" s="7">
        <v>23.539736056338025</v>
      </c>
    </row>
    <row r="254" spans="1:9" ht="11.25">
      <c r="A254" s="18">
        <v>36993</v>
      </c>
      <c r="B254" s="6" t="s">
        <v>155</v>
      </c>
      <c r="C254" s="3">
        <v>74</v>
      </c>
      <c r="D254" s="3">
        <v>60</v>
      </c>
      <c r="E254" s="3">
        <v>448</v>
      </c>
      <c r="F254" s="7">
        <f t="shared" si="8"/>
        <v>0.701095461658842</v>
      </c>
      <c r="G254" s="3">
        <v>15</v>
      </c>
      <c r="H254" s="3">
        <v>43</v>
      </c>
      <c r="I254" s="7">
        <v>21.376339457276995</v>
      </c>
    </row>
    <row r="255" spans="1:9" ht="11.25">
      <c r="A255" s="18">
        <v>36993</v>
      </c>
      <c r="B255" s="6" t="s">
        <v>155</v>
      </c>
      <c r="C255" s="3">
        <v>74</v>
      </c>
      <c r="D255" s="3">
        <v>100</v>
      </c>
      <c r="E255" s="3">
        <v>290</v>
      </c>
      <c r="F255" s="7">
        <f t="shared" si="8"/>
        <v>0.4538341158059468</v>
      </c>
      <c r="G255" s="3">
        <v>15</v>
      </c>
      <c r="H255" s="3">
        <v>44</v>
      </c>
      <c r="I255" s="7">
        <v>15.582836700469482</v>
      </c>
    </row>
    <row r="256" spans="1:9" ht="11.25">
      <c r="A256" s="18">
        <v>36993</v>
      </c>
      <c r="B256" s="6" t="s">
        <v>155</v>
      </c>
      <c r="C256" s="3">
        <v>69</v>
      </c>
      <c r="D256" s="3">
        <v>5</v>
      </c>
      <c r="E256" s="3">
        <v>135</v>
      </c>
      <c r="F256" s="7">
        <f t="shared" si="8"/>
        <v>0.2112676056338028</v>
      </c>
      <c r="G256" s="3">
        <v>16</v>
      </c>
      <c r="H256" s="3">
        <v>41</v>
      </c>
      <c r="I256" s="7">
        <v>9.524069997560007</v>
      </c>
    </row>
    <row r="257" spans="1:9" ht="11.25">
      <c r="A257" s="18">
        <v>36993</v>
      </c>
      <c r="B257" s="6" t="s">
        <v>155</v>
      </c>
      <c r="C257" s="3">
        <v>69</v>
      </c>
      <c r="D257" s="3">
        <v>10</v>
      </c>
      <c r="E257" s="3">
        <v>217</v>
      </c>
      <c r="F257" s="7">
        <f t="shared" si="8"/>
        <v>0.3395931142410016</v>
      </c>
      <c r="G257" s="3">
        <v>16</v>
      </c>
      <c r="H257" s="3">
        <v>42</v>
      </c>
      <c r="I257" s="7">
        <v>12.953428465078945</v>
      </c>
    </row>
    <row r="258" spans="1:9" ht="11.25">
      <c r="A258" s="18">
        <v>36993</v>
      </c>
      <c r="B258" s="6" t="s">
        <v>155</v>
      </c>
      <c r="C258" s="3">
        <v>69</v>
      </c>
      <c r="D258" s="3">
        <v>20</v>
      </c>
      <c r="E258" s="3">
        <v>351</v>
      </c>
      <c r="F258" s="7">
        <f t="shared" si="8"/>
        <v>0.5492957746478874</v>
      </c>
      <c r="G258" s="3">
        <v>16</v>
      </c>
      <c r="H258" s="3">
        <v>0</v>
      </c>
      <c r="I258" s="7">
        <v>17.969319114322552</v>
      </c>
    </row>
    <row r="259" spans="1:9" ht="11.25">
      <c r="A259" s="18">
        <v>36993</v>
      </c>
      <c r="B259" s="6" t="s">
        <v>155</v>
      </c>
      <c r="C259" s="3">
        <v>69</v>
      </c>
      <c r="D259" s="3">
        <v>20</v>
      </c>
      <c r="E259" s="3">
        <v>351</v>
      </c>
      <c r="F259" s="7">
        <f t="shared" si="8"/>
        <v>0.5492957746478874</v>
      </c>
      <c r="G259" s="3">
        <v>16</v>
      </c>
      <c r="H259" s="3">
        <v>43</v>
      </c>
      <c r="I259" s="7">
        <v>17.969319114322552</v>
      </c>
    </row>
    <row r="260" spans="1:9" ht="11.25">
      <c r="A260" s="18">
        <v>36993</v>
      </c>
      <c r="B260" s="6" t="s">
        <v>155</v>
      </c>
      <c r="C260" s="3">
        <v>69</v>
      </c>
      <c r="D260" s="3">
        <v>40</v>
      </c>
      <c r="E260" s="3">
        <v>421</v>
      </c>
      <c r="F260" s="7">
        <f t="shared" si="8"/>
        <v>0.6588419405320813</v>
      </c>
      <c r="G260" s="3">
        <v>16</v>
      </c>
      <c r="H260" s="3">
        <v>2</v>
      </c>
      <c r="I260" s="7">
        <v>20.386310505164317</v>
      </c>
    </row>
    <row r="261" spans="1:9" ht="11.25">
      <c r="A261" s="18">
        <v>36993</v>
      </c>
      <c r="B261" s="6" t="s">
        <v>155</v>
      </c>
      <c r="C261" s="3">
        <v>69</v>
      </c>
      <c r="D261" s="3">
        <v>40</v>
      </c>
      <c r="E261" s="3">
        <v>407</v>
      </c>
      <c r="F261" s="7">
        <f t="shared" si="8"/>
        <v>0.6369327073552425</v>
      </c>
      <c r="G261" s="3">
        <v>16</v>
      </c>
      <c r="H261" s="3">
        <v>44</v>
      </c>
      <c r="I261" s="7">
        <v>19.87296215962441</v>
      </c>
    </row>
    <row r="262" spans="1:9" ht="11.25">
      <c r="A262" s="18">
        <v>36993</v>
      </c>
      <c r="B262" s="6" t="s">
        <v>155</v>
      </c>
      <c r="C262" s="3">
        <v>69</v>
      </c>
      <c r="D262" s="3">
        <v>60</v>
      </c>
      <c r="E262" s="3">
        <v>392</v>
      </c>
      <c r="F262" s="7">
        <f t="shared" si="8"/>
        <v>0.6134585289514867</v>
      </c>
      <c r="G262" s="3">
        <v>16</v>
      </c>
      <c r="H262" s="3">
        <v>3</v>
      </c>
      <c r="I262" s="7">
        <v>19.32294607511737</v>
      </c>
    </row>
    <row r="263" spans="1:9" ht="11.25">
      <c r="A263" s="18">
        <v>36993</v>
      </c>
      <c r="B263" s="6" t="s">
        <v>155</v>
      </c>
      <c r="C263" s="3">
        <v>69</v>
      </c>
      <c r="D263" s="3">
        <v>60</v>
      </c>
      <c r="E263" s="3">
        <v>387</v>
      </c>
      <c r="F263" s="7">
        <f t="shared" si="8"/>
        <v>0.6056338028169014</v>
      </c>
      <c r="G263" s="3">
        <v>16</v>
      </c>
      <c r="H263" s="3">
        <v>45</v>
      </c>
      <c r="I263" s="7">
        <v>19.13960738028169</v>
      </c>
    </row>
    <row r="264" spans="1:9" ht="11.25">
      <c r="A264" s="18">
        <v>36993</v>
      </c>
      <c r="B264" s="6" t="s">
        <v>155</v>
      </c>
      <c r="C264" s="3">
        <v>69</v>
      </c>
      <c r="D264" s="3">
        <v>100</v>
      </c>
      <c r="E264" s="3">
        <v>264</v>
      </c>
      <c r="F264" s="7">
        <f>E264/639</f>
        <v>0.4131455399061033</v>
      </c>
      <c r="G264" s="3">
        <v>16</v>
      </c>
      <c r="H264" s="3">
        <v>4</v>
      </c>
      <c r="I264" s="7">
        <v>14.629475487323944</v>
      </c>
    </row>
    <row r="265" spans="1:9" ht="11.25">
      <c r="A265" s="18">
        <v>36993</v>
      </c>
      <c r="B265" s="6" t="s">
        <v>155</v>
      </c>
      <c r="C265" s="3">
        <v>69</v>
      </c>
      <c r="D265" s="3">
        <v>100</v>
      </c>
      <c r="E265" s="3">
        <v>258</v>
      </c>
      <c r="F265" s="7">
        <f>E265/639</f>
        <v>0.40375586854460094</v>
      </c>
      <c r="G265" s="3">
        <v>16</v>
      </c>
      <c r="H265" s="3">
        <v>45</v>
      </c>
      <c r="I265" s="7">
        <v>14.409469053521127</v>
      </c>
    </row>
    <row r="266" spans="1:9" ht="11.25">
      <c r="A266" s="18">
        <v>36993</v>
      </c>
      <c r="B266" s="6" t="s">
        <v>155</v>
      </c>
      <c r="C266" s="3">
        <v>70</v>
      </c>
      <c r="D266" s="3">
        <v>5</v>
      </c>
      <c r="E266" s="3">
        <v>120</v>
      </c>
      <c r="F266" s="7">
        <f aca="true" t="shared" si="9" ref="F266:F297">E266/639</f>
        <v>0.18779342723004694</v>
      </c>
      <c r="G266" s="3">
        <v>16</v>
      </c>
      <c r="H266" s="3">
        <v>6</v>
      </c>
      <c r="I266" s="7">
        <v>8.867180672459167</v>
      </c>
    </row>
    <row r="267" spans="1:9" ht="11.25">
      <c r="A267" s="18">
        <v>36993</v>
      </c>
      <c r="B267" s="6" t="s">
        <v>155</v>
      </c>
      <c r="C267" s="3">
        <v>70</v>
      </c>
      <c r="D267" s="3">
        <v>5</v>
      </c>
      <c r="E267" s="3">
        <v>131</v>
      </c>
      <c r="F267" s="7">
        <f t="shared" si="9"/>
        <v>0.20500782472613457</v>
      </c>
      <c r="G267" s="3">
        <v>16</v>
      </c>
      <c r="H267" s="3">
        <v>49</v>
      </c>
      <c r="I267" s="7">
        <v>9.349793652986987</v>
      </c>
    </row>
    <row r="268" spans="1:9" ht="11.25">
      <c r="A268" s="18">
        <v>36993</v>
      </c>
      <c r="B268" s="6" t="s">
        <v>155</v>
      </c>
      <c r="C268" s="3">
        <v>70</v>
      </c>
      <c r="D268" s="3">
        <v>10</v>
      </c>
      <c r="E268" s="3">
        <v>221</v>
      </c>
      <c r="F268" s="7">
        <f t="shared" si="9"/>
        <v>0.3458528951486698</v>
      </c>
      <c r="G268" s="3">
        <v>16</v>
      </c>
      <c r="H268" s="3">
        <v>6</v>
      </c>
      <c r="I268" s="7">
        <v>13.113723678312649</v>
      </c>
    </row>
    <row r="269" spans="1:9" ht="11.25">
      <c r="A269" s="18">
        <v>36993</v>
      </c>
      <c r="B269" s="6" t="s">
        <v>155</v>
      </c>
      <c r="C269" s="3">
        <v>70</v>
      </c>
      <c r="D269" s="3">
        <v>10</v>
      </c>
      <c r="E269" s="3">
        <v>229</v>
      </c>
      <c r="F269" s="7">
        <f t="shared" si="9"/>
        <v>0.35837245696400627</v>
      </c>
      <c r="G269" s="3">
        <v>16</v>
      </c>
      <c r="H269" s="3">
        <v>50</v>
      </c>
      <c r="I269" s="7">
        <v>13.432363249244343</v>
      </c>
    </row>
    <row r="270" spans="1:9" ht="11.25">
      <c r="A270" s="18">
        <v>36993</v>
      </c>
      <c r="B270" s="6" t="s">
        <v>155</v>
      </c>
      <c r="C270" s="3">
        <v>70</v>
      </c>
      <c r="D270" s="3">
        <v>20</v>
      </c>
      <c r="E270" s="3">
        <v>346</v>
      </c>
      <c r="F270" s="7">
        <f t="shared" si="9"/>
        <v>0.5414710485133021</v>
      </c>
      <c r="G270" s="3">
        <v>16</v>
      </c>
      <c r="H270" s="3">
        <v>7</v>
      </c>
      <c r="I270" s="7">
        <v>17.795266326100784</v>
      </c>
    </row>
    <row r="271" spans="1:9" ht="11.25">
      <c r="A271" s="18">
        <v>36993</v>
      </c>
      <c r="B271" s="6" t="s">
        <v>155</v>
      </c>
      <c r="C271" s="3">
        <v>70</v>
      </c>
      <c r="D271" s="3">
        <v>20</v>
      </c>
      <c r="E271" s="3">
        <v>361</v>
      </c>
      <c r="F271" s="7">
        <f t="shared" si="9"/>
        <v>0.564945226917058</v>
      </c>
      <c r="G271" s="3">
        <v>16</v>
      </c>
      <c r="H271" s="3">
        <v>51</v>
      </c>
      <c r="I271" s="7">
        <v>18.314376478991527</v>
      </c>
    </row>
    <row r="272" spans="1:9" ht="11.25">
      <c r="A272" s="18">
        <v>36993</v>
      </c>
      <c r="B272" s="6" t="s">
        <v>155</v>
      </c>
      <c r="C272" s="3">
        <v>70</v>
      </c>
      <c r="D272" s="3">
        <v>40</v>
      </c>
      <c r="E272" s="3">
        <v>401</v>
      </c>
      <c r="F272" s="7">
        <f t="shared" si="9"/>
        <v>0.6275430359937402</v>
      </c>
      <c r="G272" s="3">
        <v>16</v>
      </c>
      <c r="H272" s="3">
        <v>7</v>
      </c>
      <c r="I272" s="7">
        <v>19.652955725821595</v>
      </c>
    </row>
    <row r="273" spans="1:9" ht="11.25">
      <c r="A273" s="18">
        <v>36993</v>
      </c>
      <c r="B273" s="6" t="s">
        <v>155</v>
      </c>
      <c r="C273" s="3">
        <v>70</v>
      </c>
      <c r="D273" s="3">
        <v>40</v>
      </c>
      <c r="E273" s="3">
        <v>411</v>
      </c>
      <c r="F273" s="7">
        <f t="shared" si="9"/>
        <v>0.6431924882629108</v>
      </c>
      <c r="G273" s="3">
        <v>16</v>
      </c>
      <c r="H273" s="3">
        <v>53</v>
      </c>
      <c r="I273" s="7">
        <v>20.019633115492955</v>
      </c>
    </row>
    <row r="274" spans="1:9" ht="11.25">
      <c r="A274" s="18">
        <v>36993</v>
      </c>
      <c r="B274" s="6" t="s">
        <v>155</v>
      </c>
      <c r="C274" s="3">
        <v>70</v>
      </c>
      <c r="D274" s="3">
        <v>60</v>
      </c>
      <c r="E274" s="3">
        <v>273</v>
      </c>
      <c r="F274" s="7">
        <f t="shared" si="9"/>
        <v>0.4272300469483568</v>
      </c>
      <c r="G274" s="3">
        <v>16</v>
      </c>
      <c r="H274" s="3">
        <v>8</v>
      </c>
      <c r="I274" s="7">
        <v>14.95948513802817</v>
      </c>
    </row>
    <row r="275" spans="1:9" ht="11.25">
      <c r="A275" s="18">
        <v>36993</v>
      </c>
      <c r="B275" s="6" t="s">
        <v>155</v>
      </c>
      <c r="C275" s="3">
        <v>70</v>
      </c>
      <c r="D275" s="3">
        <v>60</v>
      </c>
      <c r="E275" s="3">
        <v>275</v>
      </c>
      <c r="F275" s="7">
        <f t="shared" si="9"/>
        <v>0.4303599374021909</v>
      </c>
      <c r="G275" s="3">
        <v>16</v>
      </c>
      <c r="H275" s="3">
        <v>57</v>
      </c>
      <c r="I275" s="7">
        <v>15.032820615962441</v>
      </c>
    </row>
    <row r="276" spans="1:9" ht="11.25">
      <c r="A276" s="18">
        <v>36993</v>
      </c>
      <c r="B276" s="6" t="s">
        <v>155</v>
      </c>
      <c r="C276" s="3">
        <v>70</v>
      </c>
      <c r="D276" s="3">
        <v>100</v>
      </c>
      <c r="E276" s="3">
        <v>253</v>
      </c>
      <c r="F276" s="7">
        <f t="shared" si="9"/>
        <v>0.39593114241001565</v>
      </c>
      <c r="G276" s="3">
        <v>16</v>
      </c>
      <c r="H276" s="3">
        <v>9</v>
      </c>
      <c r="I276" s="7">
        <v>14.226130358685445</v>
      </c>
    </row>
    <row r="277" spans="1:9" ht="11.25">
      <c r="A277" s="18">
        <v>36993</v>
      </c>
      <c r="B277" s="6" t="s">
        <v>155</v>
      </c>
      <c r="C277" s="3">
        <v>70</v>
      </c>
      <c r="D277" s="3">
        <v>100</v>
      </c>
      <c r="E277" s="3">
        <v>275</v>
      </c>
      <c r="F277" s="7">
        <f t="shared" si="9"/>
        <v>0.4303599374021909</v>
      </c>
      <c r="G277" s="3">
        <v>16</v>
      </c>
      <c r="H277" s="3">
        <v>58</v>
      </c>
      <c r="I277" s="7">
        <v>15.032820615962441</v>
      </c>
    </row>
    <row r="278" spans="1:9" ht="11.25">
      <c r="A278" s="18">
        <v>36993</v>
      </c>
      <c r="B278" s="6" t="s">
        <v>155</v>
      </c>
      <c r="C278" s="3">
        <v>70</v>
      </c>
      <c r="D278" s="3">
        <v>100</v>
      </c>
      <c r="E278" s="3">
        <v>255</v>
      </c>
      <c r="F278" s="7">
        <f t="shared" si="9"/>
        <v>0.39906103286384975</v>
      </c>
      <c r="G278" s="3">
        <v>16</v>
      </c>
      <c r="H278" s="3">
        <v>59</v>
      </c>
      <c r="I278" s="7">
        <v>14.299465836619717</v>
      </c>
    </row>
    <row r="279" spans="1:9" ht="11.25">
      <c r="A279" s="18">
        <v>36993</v>
      </c>
      <c r="B279" s="6" t="s">
        <v>155</v>
      </c>
      <c r="C279" s="3">
        <v>71</v>
      </c>
      <c r="D279" s="3">
        <v>5</v>
      </c>
      <c r="E279" s="3">
        <v>105</v>
      </c>
      <c r="F279" s="7">
        <f t="shared" si="9"/>
        <v>0.1643192488262911</v>
      </c>
      <c r="G279" s="3">
        <v>16</v>
      </c>
      <c r="H279" s="3">
        <v>11</v>
      </c>
      <c r="I279" s="7">
        <v>8.201146712034648</v>
      </c>
    </row>
    <row r="280" spans="1:9" ht="11.25">
      <c r="A280" s="18">
        <v>36993</v>
      </c>
      <c r="B280" s="6" t="s">
        <v>155</v>
      </c>
      <c r="C280" s="3">
        <v>71</v>
      </c>
      <c r="D280" s="3">
        <v>10</v>
      </c>
      <c r="E280" s="3">
        <v>200</v>
      </c>
      <c r="F280" s="7">
        <f t="shared" si="9"/>
        <v>0.3129890453834116</v>
      </c>
      <c r="G280" s="3">
        <v>16</v>
      </c>
      <c r="H280" s="3">
        <v>11</v>
      </c>
      <c r="I280" s="7">
        <v>12.264919064812242</v>
      </c>
    </row>
    <row r="281" spans="1:9" ht="11.25">
      <c r="A281" s="18">
        <v>36993</v>
      </c>
      <c r="B281" s="6" t="s">
        <v>155</v>
      </c>
      <c r="C281" s="3">
        <v>71</v>
      </c>
      <c r="D281" s="3">
        <v>20</v>
      </c>
      <c r="E281" s="3">
        <v>313</v>
      </c>
      <c r="F281" s="7">
        <f t="shared" si="9"/>
        <v>0.48982785602503914</v>
      </c>
      <c r="G281" s="3">
        <v>16</v>
      </c>
      <c r="H281" s="3">
        <v>12</v>
      </c>
      <c r="I281" s="7">
        <v>16.621034873401804</v>
      </c>
    </row>
    <row r="282" spans="1:9" ht="11.25">
      <c r="A282" s="18">
        <v>36993</v>
      </c>
      <c r="B282" s="6" t="s">
        <v>155</v>
      </c>
      <c r="C282" s="3">
        <v>71</v>
      </c>
      <c r="D282" s="3">
        <v>40</v>
      </c>
      <c r="E282" s="3">
        <v>432</v>
      </c>
      <c r="F282" s="7">
        <f t="shared" si="9"/>
        <v>0.676056338028169</v>
      </c>
      <c r="G282" s="3">
        <v>16</v>
      </c>
      <c r="H282" s="3">
        <v>12</v>
      </c>
      <c r="I282" s="7">
        <v>20.789655633802816</v>
      </c>
    </row>
    <row r="283" spans="1:9" ht="11.25">
      <c r="A283" s="18">
        <v>36993</v>
      </c>
      <c r="B283" s="6" t="s">
        <v>155</v>
      </c>
      <c r="C283" s="3">
        <v>71</v>
      </c>
      <c r="D283" s="3">
        <v>60</v>
      </c>
      <c r="E283" s="3">
        <v>412</v>
      </c>
      <c r="F283" s="7">
        <f t="shared" si="9"/>
        <v>0.6447574334898278</v>
      </c>
      <c r="G283" s="3">
        <v>16</v>
      </c>
      <c r="H283" s="3">
        <v>13</v>
      </c>
      <c r="I283" s="7">
        <v>20.05630085446009</v>
      </c>
    </row>
    <row r="284" spans="1:9" ht="11.25">
      <c r="A284" s="18">
        <v>36993</v>
      </c>
      <c r="B284" s="6" t="s">
        <v>155</v>
      </c>
      <c r="C284" s="3">
        <v>71</v>
      </c>
      <c r="D284" s="3">
        <v>100</v>
      </c>
      <c r="E284" s="3">
        <v>285</v>
      </c>
      <c r="F284" s="7">
        <f t="shared" si="9"/>
        <v>0.4460093896713615</v>
      </c>
      <c r="G284" s="3">
        <v>16</v>
      </c>
      <c r="H284" s="3">
        <v>13</v>
      </c>
      <c r="I284" s="7">
        <v>15.399498005633804</v>
      </c>
    </row>
    <row r="285" spans="1:9" ht="11.25">
      <c r="A285" s="18">
        <v>36993</v>
      </c>
      <c r="B285" s="6" t="s">
        <v>155</v>
      </c>
      <c r="C285" s="3">
        <v>72</v>
      </c>
      <c r="D285" s="3">
        <v>5</v>
      </c>
      <c r="E285" s="3">
        <v>168</v>
      </c>
      <c r="F285" s="7">
        <f t="shared" si="9"/>
        <v>0.26291079812206575</v>
      </c>
      <c r="G285" s="3">
        <v>16</v>
      </c>
      <c r="H285" s="3">
        <v>16</v>
      </c>
      <c r="I285" s="7">
        <v>10.937037396442504</v>
      </c>
    </row>
    <row r="286" spans="1:9" ht="11.25">
      <c r="A286" s="18">
        <v>36993</v>
      </c>
      <c r="B286" s="6" t="s">
        <v>155</v>
      </c>
      <c r="C286" s="3">
        <v>72</v>
      </c>
      <c r="D286" s="3">
        <v>10</v>
      </c>
      <c r="E286" s="3">
        <v>306</v>
      </c>
      <c r="F286" s="7">
        <f t="shared" si="9"/>
        <v>0.4788732394366197</v>
      </c>
      <c r="G286" s="3">
        <v>16</v>
      </c>
      <c r="H286" s="3">
        <v>17</v>
      </c>
      <c r="I286" s="7">
        <v>16.366265479031938</v>
      </c>
    </row>
    <row r="287" spans="1:9" ht="11.25">
      <c r="A287" s="18">
        <v>36993</v>
      </c>
      <c r="B287" s="6" t="s">
        <v>155</v>
      </c>
      <c r="C287" s="3">
        <v>72</v>
      </c>
      <c r="D287" s="3">
        <v>20</v>
      </c>
      <c r="E287" s="3">
        <v>429</v>
      </c>
      <c r="F287" s="7">
        <f t="shared" si="9"/>
        <v>0.6713615023474179</v>
      </c>
      <c r="G287" s="3">
        <v>16</v>
      </c>
      <c r="H287" s="3">
        <v>17</v>
      </c>
      <c r="I287" s="7">
        <v>20.552981790392113</v>
      </c>
    </row>
    <row r="288" spans="1:9" ht="11.25">
      <c r="A288" s="18">
        <v>36993</v>
      </c>
      <c r="B288" s="6" t="s">
        <v>155</v>
      </c>
      <c r="C288" s="3">
        <v>72</v>
      </c>
      <c r="D288" s="3">
        <v>45</v>
      </c>
      <c r="E288" s="3">
        <v>463</v>
      </c>
      <c r="F288" s="7">
        <f t="shared" si="9"/>
        <v>0.7245696400625978</v>
      </c>
      <c r="G288" s="3">
        <v>16</v>
      </c>
      <c r="H288" s="3">
        <v>18</v>
      </c>
      <c r="I288" s="7">
        <v>21.926355541784037</v>
      </c>
    </row>
    <row r="289" spans="1:9" ht="11.25">
      <c r="A289" s="18">
        <v>36993</v>
      </c>
      <c r="B289" s="6" t="s">
        <v>155</v>
      </c>
      <c r="C289" s="3">
        <v>72</v>
      </c>
      <c r="D289" s="3">
        <v>60</v>
      </c>
      <c r="E289" s="3">
        <v>358</v>
      </c>
      <c r="F289" s="7">
        <f t="shared" si="9"/>
        <v>0.5602503912363067</v>
      </c>
      <c r="G289" s="3">
        <v>16</v>
      </c>
      <c r="H289" s="3">
        <v>18</v>
      </c>
      <c r="I289" s="7">
        <v>18.07624295023474</v>
      </c>
    </row>
    <row r="290" spans="1:9" ht="11.25">
      <c r="A290" s="18">
        <v>36993</v>
      </c>
      <c r="B290" s="6" t="s">
        <v>155</v>
      </c>
      <c r="C290" s="3">
        <v>72</v>
      </c>
      <c r="D290" s="3">
        <v>100</v>
      </c>
      <c r="E290" s="3">
        <v>311</v>
      </c>
      <c r="F290" s="7">
        <f t="shared" si="9"/>
        <v>0.486697965571205</v>
      </c>
      <c r="G290" s="3">
        <v>16</v>
      </c>
      <c r="H290" s="3">
        <v>19</v>
      </c>
      <c r="I290" s="7">
        <v>16.35285921877934</v>
      </c>
    </row>
    <row r="291" spans="1:9" ht="11.25">
      <c r="A291" s="18">
        <v>36993</v>
      </c>
      <c r="B291" s="6" t="s">
        <v>155</v>
      </c>
      <c r="C291" s="3">
        <v>73</v>
      </c>
      <c r="D291" s="3">
        <v>5</v>
      </c>
      <c r="E291" s="3">
        <v>204</v>
      </c>
      <c r="F291" s="7">
        <f t="shared" si="9"/>
        <v>0.3192488262910798</v>
      </c>
      <c r="G291" s="3">
        <v>16</v>
      </c>
      <c r="H291" s="3">
        <v>21</v>
      </c>
      <c r="I291" s="7">
        <v>12.427977990054883</v>
      </c>
    </row>
    <row r="292" spans="1:9" ht="11.25">
      <c r="A292" s="18">
        <v>36993</v>
      </c>
      <c r="B292" s="6" t="s">
        <v>155</v>
      </c>
      <c r="C292" s="3">
        <v>73</v>
      </c>
      <c r="D292" s="3">
        <v>10</v>
      </c>
      <c r="E292" s="3">
        <v>318</v>
      </c>
      <c r="F292" s="7">
        <f t="shared" si="9"/>
        <v>0.49765258215962443</v>
      </c>
      <c r="G292" s="3">
        <v>16</v>
      </c>
      <c r="H292" s="3">
        <v>22</v>
      </c>
      <c r="I292" s="7">
        <v>16.801793727527603</v>
      </c>
    </row>
    <row r="293" spans="1:9" ht="11.25">
      <c r="A293" s="18">
        <v>36993</v>
      </c>
      <c r="B293" s="6" t="s">
        <v>155</v>
      </c>
      <c r="C293" s="3">
        <v>73</v>
      </c>
      <c r="D293" s="3">
        <v>20</v>
      </c>
      <c r="E293" s="3">
        <v>434</v>
      </c>
      <c r="F293" s="7">
        <f t="shared" si="9"/>
        <v>0.6791862284820032</v>
      </c>
      <c r="G293" s="3">
        <v>16</v>
      </c>
      <c r="H293" s="3">
        <v>22</v>
      </c>
      <c r="I293" s="7">
        <v>20.71016780679465</v>
      </c>
    </row>
    <row r="294" spans="1:9" ht="11.25">
      <c r="A294" s="18">
        <v>36993</v>
      </c>
      <c r="B294" s="6" t="s">
        <v>155</v>
      </c>
      <c r="C294" s="3">
        <v>73</v>
      </c>
      <c r="D294" s="3">
        <v>40</v>
      </c>
      <c r="E294" s="3">
        <v>481</v>
      </c>
      <c r="F294" s="7">
        <f t="shared" si="9"/>
        <v>0.7527386541471048</v>
      </c>
      <c r="G294" s="3">
        <v>16</v>
      </c>
      <c r="H294" s="3">
        <v>23</v>
      </c>
      <c r="I294" s="7">
        <v>22.586374843192488</v>
      </c>
    </row>
    <row r="295" spans="1:9" ht="11.25">
      <c r="A295" s="18">
        <v>36993</v>
      </c>
      <c r="B295" s="6" t="s">
        <v>155</v>
      </c>
      <c r="C295" s="3">
        <v>73</v>
      </c>
      <c r="D295" s="3">
        <v>60</v>
      </c>
      <c r="E295" s="3">
        <v>414</v>
      </c>
      <c r="F295" s="7">
        <f t="shared" si="9"/>
        <v>0.647887323943662</v>
      </c>
      <c r="G295" s="3">
        <v>16</v>
      </c>
      <c r="H295" s="3">
        <v>23</v>
      </c>
      <c r="I295" s="7">
        <v>20.129636332394366</v>
      </c>
    </row>
    <row r="296" spans="1:9" ht="11.25">
      <c r="A296" s="18">
        <v>36993</v>
      </c>
      <c r="B296" s="6" t="s">
        <v>155</v>
      </c>
      <c r="C296" s="3">
        <v>73</v>
      </c>
      <c r="D296" s="3">
        <v>100</v>
      </c>
      <c r="E296" s="3">
        <v>304</v>
      </c>
      <c r="F296" s="7">
        <f t="shared" si="9"/>
        <v>0.4757433489827856</v>
      </c>
      <c r="G296" s="3">
        <v>16</v>
      </c>
      <c r="H296" s="3">
        <v>24</v>
      </c>
      <c r="I296" s="7">
        <v>16.09618504600939</v>
      </c>
    </row>
    <row r="297" spans="1:9" ht="11.25">
      <c r="A297" s="18">
        <v>36993</v>
      </c>
      <c r="B297" s="6" t="s">
        <v>155</v>
      </c>
      <c r="C297" s="3">
        <v>74</v>
      </c>
      <c r="D297" s="3">
        <v>5</v>
      </c>
      <c r="E297" s="3">
        <v>235</v>
      </c>
      <c r="F297" s="7">
        <f t="shared" si="9"/>
        <v>0.3677621283255086</v>
      </c>
      <c r="G297" s="3">
        <v>16</v>
      </c>
      <c r="H297" s="3">
        <v>26</v>
      </c>
      <c r="I297" s="7">
        <v>13.66963592884936</v>
      </c>
    </row>
    <row r="298" spans="1:9" ht="11.25">
      <c r="A298" s="18">
        <v>36993</v>
      </c>
      <c r="B298" s="6" t="s">
        <v>155</v>
      </c>
      <c r="C298" s="3">
        <v>74</v>
      </c>
      <c r="D298" s="3">
        <v>10</v>
      </c>
      <c r="E298" s="3">
        <v>360</v>
      </c>
      <c r="F298" s="7">
        <f aca="true" t="shared" si="10" ref="F298:F314">E298/639</f>
        <v>0.5633802816901409</v>
      </c>
      <c r="G298" s="3">
        <v>16</v>
      </c>
      <c r="H298" s="3">
        <v>26</v>
      </c>
      <c r="I298" s="7">
        <v>18.280053635231102</v>
      </c>
    </row>
    <row r="299" spans="1:9" ht="11.25">
      <c r="A299" s="18">
        <v>36993</v>
      </c>
      <c r="B299" s="6" t="s">
        <v>155</v>
      </c>
      <c r="C299" s="3">
        <v>74</v>
      </c>
      <c r="D299" s="3">
        <v>20</v>
      </c>
      <c r="E299" s="3">
        <v>457</v>
      </c>
      <c r="F299" s="7">
        <f t="shared" si="10"/>
        <v>0.7151799687010955</v>
      </c>
      <c r="G299" s="3">
        <v>16</v>
      </c>
      <c r="H299" s="3">
        <v>27</v>
      </c>
      <c r="I299" s="7">
        <v>21.420136493027538</v>
      </c>
    </row>
    <row r="300" spans="1:9" ht="11.25">
      <c r="A300" s="18">
        <v>36993</v>
      </c>
      <c r="B300" s="6" t="s">
        <v>155</v>
      </c>
      <c r="C300" s="3">
        <v>74</v>
      </c>
      <c r="D300" s="3">
        <v>40</v>
      </c>
      <c r="E300" s="3">
        <v>511</v>
      </c>
      <c r="F300" s="7">
        <f t="shared" si="10"/>
        <v>0.7996870109546166</v>
      </c>
      <c r="G300" s="3">
        <v>16</v>
      </c>
      <c r="H300" s="3">
        <v>27</v>
      </c>
      <c r="I300" s="7">
        <v>23.68640701220657</v>
      </c>
    </row>
    <row r="301" spans="1:9" ht="11.25">
      <c r="A301" s="18">
        <v>36993</v>
      </c>
      <c r="B301" s="6" t="s">
        <v>155</v>
      </c>
      <c r="C301" s="3">
        <v>74</v>
      </c>
      <c r="D301" s="3">
        <v>60</v>
      </c>
      <c r="E301" s="3">
        <v>450</v>
      </c>
      <c r="F301" s="7">
        <f t="shared" si="10"/>
        <v>0.704225352112676</v>
      </c>
      <c r="G301" s="3">
        <v>16</v>
      </c>
      <c r="H301" s="3">
        <v>28</v>
      </c>
      <c r="I301" s="7">
        <v>21.449674935211267</v>
      </c>
    </row>
    <row r="302" spans="1:9" ht="11.25">
      <c r="A302" s="18">
        <v>36993</v>
      </c>
      <c r="B302" s="6" t="s">
        <v>155</v>
      </c>
      <c r="C302" s="3">
        <v>74</v>
      </c>
      <c r="D302" s="3">
        <v>100</v>
      </c>
      <c r="E302" s="3">
        <v>289</v>
      </c>
      <c r="F302" s="7">
        <f t="shared" si="10"/>
        <v>0.4522691705790297</v>
      </c>
      <c r="G302" s="3">
        <v>16</v>
      </c>
      <c r="H302" s="3">
        <v>28</v>
      </c>
      <c r="I302" s="7">
        <v>15.546168961502348</v>
      </c>
    </row>
    <row r="303" spans="1:9" ht="11.25">
      <c r="A303" s="18">
        <v>36993</v>
      </c>
      <c r="B303" s="6" t="s">
        <v>155</v>
      </c>
      <c r="C303" s="3">
        <v>71</v>
      </c>
      <c r="D303" s="3">
        <v>5</v>
      </c>
      <c r="E303" s="3">
        <v>123</v>
      </c>
      <c r="F303" s="7">
        <f t="shared" si="10"/>
        <v>0.19248826291079812</v>
      </c>
      <c r="G303" s="3">
        <v>17</v>
      </c>
      <c r="H303" s="3">
        <v>2</v>
      </c>
      <c r="I303" s="7">
        <v>8.99929010830523</v>
      </c>
    </row>
    <row r="304" spans="1:9" ht="11.25">
      <c r="A304" s="18">
        <v>36993</v>
      </c>
      <c r="B304" s="6" t="s">
        <v>155</v>
      </c>
      <c r="C304" s="3">
        <v>71</v>
      </c>
      <c r="D304" s="3">
        <v>10</v>
      </c>
      <c r="E304" s="3">
        <v>201</v>
      </c>
      <c r="F304" s="7">
        <f t="shared" si="10"/>
        <v>0.3145539906103286</v>
      </c>
      <c r="G304" s="3">
        <v>17</v>
      </c>
      <c r="H304" s="3">
        <v>3</v>
      </c>
      <c r="I304" s="7">
        <v>12.305744760358394</v>
      </c>
    </row>
    <row r="305" spans="1:9" ht="11.25">
      <c r="A305" s="18">
        <v>36993</v>
      </c>
      <c r="B305" s="6" t="s">
        <v>155</v>
      </c>
      <c r="C305" s="3">
        <v>71</v>
      </c>
      <c r="D305" s="3">
        <v>20</v>
      </c>
      <c r="E305" s="3">
        <v>318</v>
      </c>
      <c r="F305" s="7">
        <f t="shared" si="10"/>
        <v>0.49765258215962443</v>
      </c>
      <c r="G305" s="3">
        <v>17</v>
      </c>
      <c r="H305" s="3">
        <v>4</v>
      </c>
      <c r="I305" s="7">
        <v>16.801793727527603</v>
      </c>
    </row>
    <row r="306" spans="1:9" ht="11.25">
      <c r="A306" s="18">
        <v>36993</v>
      </c>
      <c r="B306" s="6" t="s">
        <v>155</v>
      </c>
      <c r="C306" s="3">
        <v>71</v>
      </c>
      <c r="D306" s="3">
        <v>40</v>
      </c>
      <c r="E306" s="3">
        <v>429</v>
      </c>
      <c r="F306" s="7">
        <f t="shared" si="10"/>
        <v>0.6713615023474179</v>
      </c>
      <c r="G306" s="3">
        <v>17</v>
      </c>
      <c r="H306" s="3">
        <v>5</v>
      </c>
      <c r="I306" s="7">
        <v>20.67965241690141</v>
      </c>
    </row>
    <row r="307" spans="1:9" ht="11.25">
      <c r="A307" s="18">
        <v>36993</v>
      </c>
      <c r="B307" s="6" t="s">
        <v>155</v>
      </c>
      <c r="C307" s="3">
        <v>71</v>
      </c>
      <c r="D307" s="3">
        <v>60</v>
      </c>
      <c r="E307" s="3">
        <v>424</v>
      </c>
      <c r="F307" s="7">
        <f t="shared" si="10"/>
        <v>0.6635367762128326</v>
      </c>
      <c r="G307" s="3">
        <v>17</v>
      </c>
      <c r="H307" s="3">
        <v>5</v>
      </c>
      <c r="I307" s="7">
        <v>20.496313722065725</v>
      </c>
    </row>
    <row r="308" spans="1:9" ht="11.25">
      <c r="A308" s="18">
        <v>36993</v>
      </c>
      <c r="B308" s="6" t="s">
        <v>155</v>
      </c>
      <c r="C308" s="3">
        <v>71</v>
      </c>
      <c r="D308" s="3">
        <v>100</v>
      </c>
      <c r="E308" s="3">
        <v>283</v>
      </c>
      <c r="F308" s="7">
        <f t="shared" si="10"/>
        <v>0.4428794992175274</v>
      </c>
      <c r="G308" s="3">
        <v>17</v>
      </c>
      <c r="H308" s="3">
        <v>6</v>
      </c>
      <c r="I308" s="7">
        <v>15.326162527699532</v>
      </c>
    </row>
    <row r="309" spans="1:9" ht="11.25">
      <c r="A309" s="18">
        <v>36993</v>
      </c>
      <c r="B309" s="6" t="s">
        <v>155</v>
      </c>
      <c r="C309" s="3">
        <v>72</v>
      </c>
      <c r="D309" s="3">
        <v>5</v>
      </c>
      <c r="E309" s="3">
        <v>181</v>
      </c>
      <c r="F309" s="7">
        <f t="shared" si="10"/>
        <v>0.28325508607198746</v>
      </c>
      <c r="G309" s="3">
        <v>17</v>
      </c>
      <c r="H309" s="3">
        <v>8</v>
      </c>
      <c r="I309" s="7">
        <v>11.481508712939819</v>
      </c>
    </row>
    <row r="310" spans="1:9" ht="11.25">
      <c r="A310" s="18">
        <v>36993</v>
      </c>
      <c r="B310" s="6" t="s">
        <v>155</v>
      </c>
      <c r="C310" s="3">
        <v>72</v>
      </c>
      <c r="D310" s="3">
        <v>10</v>
      </c>
      <c r="E310" s="3">
        <v>310</v>
      </c>
      <c r="F310" s="7">
        <f t="shared" si="10"/>
        <v>0.48513302034428796</v>
      </c>
      <c r="G310" s="3">
        <v>17</v>
      </c>
      <c r="H310" s="3">
        <v>8</v>
      </c>
      <c r="I310" s="7">
        <v>16.512091847042395</v>
      </c>
    </row>
    <row r="311" spans="1:9" ht="11.25">
      <c r="A311" s="18">
        <v>36993</v>
      </c>
      <c r="B311" s="6" t="s">
        <v>155</v>
      </c>
      <c r="C311" s="3">
        <v>72</v>
      </c>
      <c r="D311" s="3">
        <v>20</v>
      </c>
      <c r="E311" s="3">
        <v>443</v>
      </c>
      <c r="F311" s="7">
        <f t="shared" si="10"/>
        <v>0.6932707355242567</v>
      </c>
      <c r="G311" s="3">
        <v>17</v>
      </c>
      <c r="H311" s="3">
        <v>9</v>
      </c>
      <c r="I311" s="7">
        <v>20.990542138428587</v>
      </c>
    </row>
    <row r="312" spans="1:9" ht="11.25">
      <c r="A312" s="18">
        <v>36993</v>
      </c>
      <c r="B312" s="6" t="s">
        <v>155</v>
      </c>
      <c r="C312" s="3">
        <v>72</v>
      </c>
      <c r="D312" s="3">
        <v>40</v>
      </c>
      <c r="E312" s="3">
        <v>452</v>
      </c>
      <c r="F312" s="7">
        <f t="shared" si="10"/>
        <v>0.7073552425665102</v>
      </c>
      <c r="G312" s="3">
        <v>17</v>
      </c>
      <c r="H312" s="3">
        <v>10</v>
      </c>
      <c r="I312" s="7">
        <v>21.52301041314554</v>
      </c>
    </row>
    <row r="313" spans="1:9" ht="11.25">
      <c r="A313" s="18">
        <v>36993</v>
      </c>
      <c r="B313" s="6" t="s">
        <v>155</v>
      </c>
      <c r="C313" s="3">
        <v>72</v>
      </c>
      <c r="D313" s="3">
        <v>60</v>
      </c>
      <c r="E313" s="3">
        <v>343</v>
      </c>
      <c r="F313" s="7">
        <f t="shared" si="10"/>
        <v>0.5367762128325508</v>
      </c>
      <c r="G313" s="3">
        <v>17</v>
      </c>
      <c r="H313" s="3">
        <v>10</v>
      </c>
      <c r="I313" s="7">
        <v>17.526226865727697</v>
      </c>
    </row>
    <row r="314" spans="1:9" ht="11.25">
      <c r="A314" s="18">
        <v>36993</v>
      </c>
      <c r="B314" s="6" t="s">
        <v>155</v>
      </c>
      <c r="C314" s="3">
        <v>72</v>
      </c>
      <c r="D314" s="3">
        <v>100</v>
      </c>
      <c r="E314" s="3">
        <v>309</v>
      </c>
      <c r="F314" s="7">
        <f t="shared" si="10"/>
        <v>0.4835680751173709</v>
      </c>
      <c r="G314" s="3">
        <v>17</v>
      </c>
      <c r="H314" s="3">
        <v>10</v>
      </c>
      <c r="I314" s="7">
        <v>16.279523740845068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xiaoqing</cp:lastModifiedBy>
  <dcterms:created xsi:type="dcterms:W3CDTF">2001-05-15T17:04:44Z</dcterms:created>
  <dcterms:modified xsi:type="dcterms:W3CDTF">2003-03-20T20:44:19Z</dcterms:modified>
  <cp:category/>
  <cp:version/>
  <cp:contentType/>
  <cp:contentStatus/>
</cp:coreProperties>
</file>